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ewendt\Downloads\"/>
    </mc:Choice>
  </mc:AlternateContent>
  <xr:revisionPtr revIDLastSave="0" documentId="13_ncr:1_{E2921DA7-65CA-468D-8EDD-07DAEC27F93E}" xr6:coauthVersionLast="47" xr6:coauthVersionMax="47" xr10:uidLastSave="{00000000-0000-0000-0000-000000000000}"/>
  <bookViews>
    <workbookView xWindow="-120" yWindow="-120" windowWidth="29040" windowHeight="15840" activeTab="2" xr2:uid="{00000000-000D-0000-FFFF-FFFF00000000}"/>
  </bookViews>
  <sheets>
    <sheet name="Layout" sheetId="7" r:id="rId1"/>
    <sheet name="Passo a Passo" sheetId="6" r:id="rId2"/>
    <sheet name="Solicitação de Compras" sheetId="5" r:id="rId3"/>
  </sheets>
  <externalReferences>
    <externalReference r:id="rId4"/>
  </externalReferences>
  <definedNames>
    <definedName name="_xlnm._FilterDatabase" localSheetId="2" hidden="1">'Solicitação de Compras'!$B$17:$C$54</definedName>
    <definedName name="_xlnm.Print_Area" localSheetId="0">Layout!$A$1:$J$24</definedName>
    <definedName name="_xlnm.Print_Area" localSheetId="1">'Passo a Passo'!$B$2:$K$244</definedName>
    <definedName name="_xlnm.Print_Area" localSheetId="2">'Solicitação de Compras'!$B$2:$L$66</definedName>
    <definedName name="_xlnm.Print_Titles" localSheetId="1">'Passo a Passo'!$B:$K,'Passo a Passo'!$2:$3</definedName>
    <definedName name="_xlnm.Print_Titles" localSheetId="2">'Solicitação de Compras'!$B:$L,'Solicitação de Compras'!$2:$16</definedName>
    <definedName name="TOT" localSheetId="2">'[1]MODELO DE RECIBO 1'!#REF!</definedName>
    <definedName name="TOT">'[1]MODELO DE RECIBO 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3" i="5" l="1"/>
  <c r="I53" i="5"/>
  <c r="G53" i="5"/>
  <c r="K18" i="5"/>
  <c r="K41" i="5"/>
  <c r="K42" i="5"/>
  <c r="K43" i="5"/>
  <c r="K44" i="5"/>
  <c r="K45" i="5"/>
  <c r="K46" i="5"/>
  <c r="K47" i="5"/>
  <c r="K48" i="5"/>
  <c r="H41" i="5"/>
  <c r="H42" i="5"/>
  <c r="H43" i="5"/>
  <c r="H44" i="5"/>
  <c r="H45" i="5"/>
  <c r="H46" i="5"/>
  <c r="H47" i="5"/>
  <c r="H48" i="5"/>
  <c r="K51" i="5"/>
  <c r="K49" i="5"/>
  <c r="K50" i="5"/>
  <c r="K39" i="5"/>
  <c r="K40" i="5"/>
  <c r="K38" i="5"/>
  <c r="K37" i="5"/>
  <c r="K36" i="5"/>
  <c r="K35" i="5"/>
  <c r="H35" i="5"/>
  <c r="H36" i="5"/>
  <c r="H37" i="5"/>
  <c r="H38" i="5"/>
  <c r="H39" i="5"/>
  <c r="H40" i="5"/>
  <c r="H49" i="5"/>
  <c r="H50" i="5"/>
  <c r="H51" i="5"/>
  <c r="K19" i="5"/>
  <c r="K20" i="5"/>
  <c r="K21" i="5"/>
  <c r="K22" i="5"/>
  <c r="K23" i="5"/>
  <c r="K24" i="5"/>
  <c r="K25" i="5"/>
  <c r="K26" i="5"/>
  <c r="K27" i="5"/>
  <c r="K28" i="5"/>
  <c r="K29" i="5"/>
  <c r="K30" i="5"/>
  <c r="K31" i="5"/>
  <c r="K32" i="5"/>
  <c r="K33" i="5"/>
  <c r="K34" i="5"/>
  <c r="K52" i="5"/>
  <c r="H19" i="5"/>
  <c r="H20" i="5"/>
  <c r="H21" i="5"/>
  <c r="H22" i="5"/>
  <c r="H23" i="5"/>
  <c r="H24" i="5"/>
  <c r="H25" i="5"/>
  <c r="H26" i="5"/>
  <c r="H27" i="5"/>
  <c r="H28" i="5"/>
  <c r="H29" i="5"/>
  <c r="H30" i="5"/>
  <c r="H31" i="5"/>
  <c r="H32" i="5"/>
  <c r="H33" i="5"/>
  <c r="H34" i="5"/>
  <c r="H52" i="5"/>
  <c r="H18" i="5"/>
  <c r="H53" i="5" l="1"/>
  <c r="K5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Paulo Andrade</author>
    <author>Edemar Julio Wendt</author>
    <author>Cristina</author>
  </authors>
  <commentList>
    <comment ref="H9" authorId="0" shapeId="0" xr:uid="{1294A7A1-CD44-4FCF-9BA7-A91F29876B3E}">
      <text>
        <r>
          <rPr>
            <sz val="10"/>
            <color indexed="81"/>
            <rFont val="Calibri"/>
            <family val="2"/>
            <scheme val="minor"/>
          </rPr>
          <t xml:space="preserve">Indicar a modalidade da fonte de recurso que será utilizado na contratação do bem ou prestação do serviço </t>
        </r>
        <r>
          <rPr>
            <b/>
            <sz val="10"/>
            <color indexed="81"/>
            <rFont val="Calibri"/>
            <family val="2"/>
            <scheme val="minor"/>
          </rPr>
          <t>(NA DÚVIDA, CONSULTAR O SETOR FINANCEIRO)</t>
        </r>
        <r>
          <rPr>
            <sz val="10"/>
            <color indexed="81"/>
            <rFont val="Calibri"/>
            <family val="2"/>
            <scheme val="minor"/>
          </rPr>
          <t>.</t>
        </r>
      </text>
    </comment>
    <comment ref="B11" authorId="0" shapeId="0" xr:uid="{3E691E10-D34A-4189-991C-1E8188798BD6}">
      <text>
        <r>
          <rPr>
            <b/>
            <sz val="10"/>
            <color indexed="81"/>
            <rFont val="Calibri"/>
            <family val="2"/>
            <scheme val="minor"/>
          </rPr>
          <t xml:space="preserve">Nome: </t>
        </r>
        <r>
          <rPr>
            <sz val="10"/>
            <color indexed="81"/>
            <rFont val="Calibri"/>
            <family val="2"/>
            <scheme val="minor"/>
          </rPr>
          <t>Informar o nome completo do servidor solicitante.</t>
        </r>
      </text>
    </comment>
    <comment ref="B12" authorId="0" shapeId="0" xr:uid="{66B28080-FD6A-4D26-A202-634B7D03B26B}">
      <text>
        <r>
          <rPr>
            <b/>
            <sz val="10"/>
            <color indexed="81"/>
            <rFont val="Calibri"/>
            <family val="2"/>
            <scheme val="minor"/>
          </rPr>
          <t xml:space="preserve">Setor: </t>
        </r>
        <r>
          <rPr>
            <sz val="10"/>
            <color indexed="81"/>
            <rFont val="Calibri"/>
            <family val="2"/>
            <scheme val="minor"/>
          </rPr>
          <t xml:space="preserve">Informar de forma abreviada o setor solicitante </t>
        </r>
        <r>
          <rPr>
            <b/>
            <sz val="10"/>
            <color indexed="81"/>
            <rFont val="Calibri"/>
            <family val="2"/>
            <scheme val="minor"/>
          </rPr>
          <t>(exemplo: GADM, STO, GDA, entre outros)</t>
        </r>
        <r>
          <rPr>
            <sz val="10"/>
            <color indexed="81"/>
            <rFont val="Calibri"/>
            <family val="2"/>
            <scheme val="minor"/>
          </rPr>
          <t>.</t>
        </r>
      </text>
    </comment>
    <comment ref="B13" authorId="0" shapeId="0" xr:uid="{AE0F896E-50A4-4B2A-9FFF-931EBB078E6C}">
      <text>
        <r>
          <rPr>
            <b/>
            <sz val="10"/>
            <color indexed="81"/>
            <rFont val="Calibri"/>
            <family val="2"/>
            <scheme val="minor"/>
          </rPr>
          <t xml:space="preserve">Telefone: </t>
        </r>
        <r>
          <rPr>
            <sz val="10"/>
            <color indexed="81"/>
            <rFont val="Calibri"/>
            <family val="2"/>
            <scheme val="minor"/>
          </rPr>
          <t xml:space="preserve">Informar o número de telefone para contato (número do ramal (preferencialmente), ou número de telefone celular </t>
        </r>
        <r>
          <rPr>
            <b/>
            <sz val="10"/>
            <color indexed="81"/>
            <rFont val="Calibri"/>
            <family val="2"/>
            <scheme val="minor"/>
          </rPr>
          <t>(exemplo: para ramal (67) 3318-0000 / (67) 99900-0000)</t>
        </r>
        <r>
          <rPr>
            <sz val="10"/>
            <color indexed="81"/>
            <rFont val="Calibri"/>
            <family val="2"/>
            <scheme val="minor"/>
          </rPr>
          <t>).</t>
        </r>
      </text>
    </comment>
    <comment ref="B14" authorId="0" shapeId="0" xr:uid="{122F5E5A-F26C-46F9-AD0A-FBBA11C1EBC8}">
      <text>
        <r>
          <rPr>
            <b/>
            <sz val="10"/>
            <color indexed="81"/>
            <rFont val="Calibri"/>
            <family val="2"/>
            <scheme val="minor"/>
          </rPr>
          <t>E-mail:</t>
        </r>
        <r>
          <rPr>
            <sz val="10"/>
            <color indexed="81"/>
            <rFont val="Calibri"/>
            <family val="2"/>
            <scheme val="minor"/>
          </rPr>
          <t xml:space="preserve"> Informar o e-mail institucional do servidor solicitante.</t>
        </r>
      </text>
    </comment>
    <comment ref="B17" authorId="0" shapeId="0" xr:uid="{ABF0FFBD-535B-42AF-93A4-B7FAA851F245}">
      <text>
        <r>
          <rPr>
            <b/>
            <sz val="10"/>
            <color indexed="81"/>
            <rFont val="Calibri"/>
            <family val="2"/>
            <scheme val="minor"/>
          </rPr>
          <t xml:space="preserve">Ordem: </t>
        </r>
        <r>
          <rPr>
            <sz val="10"/>
            <color indexed="81"/>
            <rFont val="Calibri"/>
            <family val="2"/>
            <scheme val="minor"/>
          </rPr>
          <t>Identificar a Meta, Item, Lote, Etapa, Fase; conforme aprovado na Memória de Cálculo, Plano de Trabalho ou Plano de Contratação Anual.</t>
        </r>
      </text>
    </comment>
    <comment ref="C17" authorId="0" shapeId="0" xr:uid="{8394B690-DDDB-402C-A041-4AD6E7F161AC}">
      <text>
        <r>
          <rPr>
            <b/>
            <sz val="10"/>
            <color indexed="81"/>
            <rFont val="Calibri"/>
            <family val="2"/>
            <scheme val="minor"/>
          </rPr>
          <t xml:space="preserve">Descrição: </t>
        </r>
        <r>
          <rPr>
            <sz val="10"/>
            <color indexed="81"/>
            <rFont val="Calibri"/>
            <family val="2"/>
            <scheme val="minor"/>
          </rPr>
          <t xml:space="preserve">Informar a descrição detalhada do Bem ou Serviço que será contratado, a fim de facilitar o processo de compras, conforme parametrizado no catálogo disponível no portal de compras do SGC. </t>
        </r>
        <r>
          <rPr>
            <b/>
            <sz val="10"/>
            <color indexed="81"/>
            <rFont val="Calibri"/>
            <family val="2"/>
            <scheme val="minor"/>
          </rPr>
          <t>(acesse "CLIQUE AQUI" para pesquisa)</t>
        </r>
      </text>
    </comment>
    <comment ref="D17" authorId="1" shapeId="0" xr:uid="{546990BB-BC8A-42A1-A318-2CA0A2D82F94}">
      <text>
        <r>
          <rPr>
            <b/>
            <sz val="10"/>
            <color indexed="81"/>
            <rFont val="Calibri"/>
            <family val="2"/>
            <scheme val="minor"/>
          </rPr>
          <t>Código do Objeto:</t>
        </r>
        <r>
          <rPr>
            <sz val="10"/>
            <color indexed="81"/>
            <rFont val="Calibri"/>
            <family val="2"/>
            <scheme val="minor"/>
          </rPr>
          <t xml:space="preserve"> Inserir o código do produto, conforme parametrizado no catálogo disponível no portal de compras do SGC.</t>
        </r>
      </text>
    </comment>
    <comment ref="E17" authorId="0" shapeId="0" xr:uid="{DCF0F5E1-33A4-43F0-A77B-CD7E8ADAFBF3}">
      <text>
        <r>
          <rPr>
            <sz val="10"/>
            <color indexed="81"/>
            <rFont val="Calibri"/>
            <family val="2"/>
            <scheme val="minor"/>
          </rPr>
          <t xml:space="preserve">A </t>
        </r>
        <r>
          <rPr>
            <b/>
            <sz val="10"/>
            <color indexed="81"/>
            <rFont val="Calibri"/>
            <family val="2"/>
            <scheme val="minor"/>
          </rPr>
          <t>Natureza de Despesa</t>
        </r>
        <r>
          <rPr>
            <sz val="10"/>
            <color indexed="81"/>
            <rFont val="Calibri"/>
            <family val="2"/>
            <scheme val="minor"/>
          </rPr>
          <t xml:space="preserve"> deverá ser informada conforme aprovado na Memória de Cálculo, Plano de Trabalho ou Plano de Contratação Anual. </t>
        </r>
        <r>
          <rPr>
            <b/>
            <sz val="10"/>
            <color indexed="81"/>
            <rFont val="Calibri"/>
            <family val="2"/>
            <scheme val="minor"/>
          </rPr>
          <t>(acesse "CLIQUE AQUI" para pequisa)</t>
        </r>
      </text>
    </comment>
    <comment ref="F17" authorId="2" shapeId="0" xr:uid="{B2FFC58A-1274-458F-BA56-2DCBCD7028B2}">
      <text>
        <r>
          <rPr>
            <b/>
            <sz val="10"/>
            <color indexed="81"/>
            <rFont val="Calibri"/>
            <family val="2"/>
            <scheme val="minor"/>
          </rPr>
          <t>Tipo:</t>
        </r>
        <r>
          <rPr>
            <sz val="10"/>
            <color indexed="81"/>
            <rFont val="Calibri"/>
            <family val="2"/>
            <scheme val="minor"/>
          </rPr>
          <t xml:space="preserve"> CX (caixa); RL (rolo); LT (litro); RESMA; UN (unidade); MT (metro); MT2 (metro quadrado); MT3 (metro cúbico); POL (polegada); CM (centimetro); MM (milímitro); etc.</t>
        </r>
      </text>
    </comment>
    <comment ref="G17" authorId="0" shapeId="0" xr:uid="{AAF26083-ACB0-4609-9773-264E7A7BFEB2}">
      <text>
        <r>
          <rPr>
            <b/>
            <sz val="10"/>
            <color indexed="81"/>
            <rFont val="Calibri"/>
            <family val="2"/>
            <scheme val="minor"/>
          </rPr>
          <t xml:space="preserve">Quantidade: </t>
        </r>
        <r>
          <rPr>
            <sz val="10"/>
            <color indexed="81"/>
            <rFont val="Calibri"/>
            <family val="2"/>
            <scheme val="minor"/>
          </rPr>
          <t>Informar a quantidade exata a ser adquirida, conforme aprovado na Memória de Cálculo, Plano de Trabalho ou Plano de Contratação Anual.</t>
        </r>
      </text>
    </comment>
    <comment ref="I17" authorId="0" shapeId="0" xr:uid="{8F62CCE8-64A6-4644-8BAE-D48476FC11DE}">
      <text>
        <r>
          <rPr>
            <b/>
            <sz val="10"/>
            <color indexed="81"/>
            <rFont val="Calibri"/>
            <family val="2"/>
            <scheme val="minor"/>
          </rPr>
          <t xml:space="preserve">Valor Unitário/do Concedente: </t>
        </r>
        <r>
          <rPr>
            <sz val="10"/>
            <color indexed="81"/>
            <rFont val="Calibri"/>
            <family val="2"/>
            <scheme val="minor"/>
          </rPr>
          <t>Informar o valor unitário do produto, ou da prestação de serviço, e/ou valor unitário do concedente (quando recurso externo) conforme consta na Memória de Cálculo, Plano de Trabalho aprovado ou Plano de Contratação Anual.</t>
        </r>
      </text>
    </comment>
    <comment ref="J17" authorId="0" shapeId="0" xr:uid="{5C8DA646-40C5-4F04-9A61-3F4F3CB83F4E}">
      <text>
        <r>
          <rPr>
            <b/>
            <sz val="10"/>
            <color indexed="81"/>
            <rFont val="Calibri"/>
            <family val="2"/>
            <scheme val="minor"/>
          </rPr>
          <t xml:space="preserve">Valor Contrapartida: </t>
        </r>
        <r>
          <rPr>
            <sz val="10"/>
            <color indexed="81"/>
            <rFont val="Calibri"/>
            <family val="2"/>
            <scheme val="minor"/>
          </rPr>
          <t>Informar a distribuição conforme Memória de Cálculo, Plano de Trabalho aprovado ou Plano de Contratação Anual.</t>
        </r>
      </text>
    </comment>
    <comment ref="B54" authorId="1" shapeId="0" xr:uid="{024F65A7-DB4F-4AB2-A52E-3DFCB6EFED79}">
      <text>
        <r>
          <rPr>
            <sz val="10"/>
            <color indexed="81"/>
            <rFont val="Calibri"/>
            <family val="2"/>
            <scheme val="minor"/>
          </rPr>
          <t xml:space="preserve">O solicitante deverá </t>
        </r>
        <r>
          <rPr>
            <b/>
            <sz val="10"/>
            <color indexed="81"/>
            <rFont val="Calibri"/>
            <family val="2"/>
            <scheme val="minor"/>
          </rPr>
          <t xml:space="preserve">anexar no mínimo um orçamento atualizadado </t>
        </r>
        <r>
          <rPr>
            <sz val="10"/>
            <color indexed="81"/>
            <rFont val="Calibri"/>
            <family val="2"/>
            <scheme val="minor"/>
          </rPr>
          <t>(o orçamento poderá ser do Painel de Preços do Governo Federal, Internet (incluir frete), Fornecedor Local, entre outros).</t>
        </r>
      </text>
    </comment>
    <comment ref="B56" authorId="1" shapeId="0" xr:uid="{2773CDF4-9B28-46F6-93D5-EF4DE95CA4FB}">
      <text>
        <r>
          <rPr>
            <b/>
            <sz val="10"/>
            <color indexed="81"/>
            <rFont val="Calibri"/>
            <family val="2"/>
            <scheme val="minor"/>
          </rPr>
          <t xml:space="preserve">Necessidade da Contratação: </t>
        </r>
        <r>
          <rPr>
            <sz val="10"/>
            <color indexed="81"/>
            <rFont val="Calibri"/>
            <family val="2"/>
            <scheme val="minor"/>
          </rPr>
          <t>justificar a finalidade da contratação, mencionando os benefícios e a necessidade administrativa para aquisição do bem ou da contratação do serviço.</t>
        </r>
      </text>
    </comment>
    <comment ref="B59" authorId="1" shapeId="0" xr:uid="{20397EC6-09D9-42D5-824B-D3785116CC77}">
      <text>
        <r>
          <rPr>
            <b/>
            <sz val="10"/>
            <color indexed="81"/>
            <rFont val="Calibri"/>
            <family val="2"/>
            <scheme val="minor"/>
          </rPr>
          <t xml:space="preserve">Local de entrega do bem ou da prestação do serviço: </t>
        </r>
        <r>
          <rPr>
            <sz val="10"/>
            <color indexed="81"/>
            <rFont val="Calibri"/>
            <family val="2"/>
            <scheme val="minor"/>
          </rPr>
          <t>Indicar servidor responsável, horário e o local da entrega do bem e/ou da prestação do serviço.</t>
        </r>
      </text>
    </comment>
    <comment ref="B62" authorId="1" shapeId="0" xr:uid="{5B827F98-12E0-4658-8AB6-BAAED6C582D1}">
      <text>
        <r>
          <rPr>
            <sz val="10"/>
            <color indexed="81"/>
            <rFont val="Calibri"/>
            <family val="2"/>
            <scheme val="minor"/>
          </rPr>
          <t>Para que este documento tenha validade, deve ser assinado de forma digital pelos respectivos responsáveis.</t>
        </r>
      </text>
    </comment>
    <comment ref="B64" authorId="1" shapeId="0" xr:uid="{87EF2013-A888-4B40-8FA1-035ADC8F22A6}">
      <text>
        <r>
          <rPr>
            <sz val="10"/>
            <color indexed="81"/>
            <rFont val="Calibri"/>
            <family val="2"/>
            <scheme val="minor"/>
          </rPr>
          <t>Informe o nome completo do servidor que esta solicitando a compra/contratação</t>
        </r>
      </text>
    </comment>
    <comment ref="D64" authorId="1" shapeId="0" xr:uid="{A865BACC-3375-487D-99C3-4B85F6894174}">
      <text>
        <r>
          <rPr>
            <sz val="10"/>
            <color indexed="81"/>
            <rFont val="Calibri"/>
            <family val="2"/>
            <scheme val="minor"/>
          </rPr>
          <t xml:space="preserve">Informe o nome completo do servidor responsável pelo setor </t>
        </r>
        <r>
          <rPr>
            <b/>
            <sz val="10"/>
            <color indexed="81"/>
            <rFont val="Calibri"/>
            <family val="2"/>
            <scheme val="minor"/>
          </rPr>
          <t>(gerente/coordenador/assessor/chefe)</t>
        </r>
      </text>
    </comment>
  </commentList>
</comments>
</file>

<file path=xl/sharedStrings.xml><?xml version="1.0" encoding="utf-8"?>
<sst xmlns="http://schemas.openxmlformats.org/spreadsheetml/2006/main" count="364" uniqueCount="360">
  <si>
    <t>Meta</t>
  </si>
  <si>
    <t>Quant.</t>
  </si>
  <si>
    <t>DADOS DO SOLICITANTE:</t>
  </si>
  <si>
    <t xml:space="preserve">SOLICITAÇÃO DE COMPRAS - BENS E SERVIÇOS </t>
  </si>
  <si>
    <t xml:space="preserve">Nome: </t>
  </si>
  <si>
    <t xml:space="preserve">Telefone: </t>
  </si>
  <si>
    <t xml:space="preserve">E-mail: </t>
  </si>
  <si>
    <t>Unidade de Medida</t>
  </si>
  <si>
    <t>Rolo</t>
  </si>
  <si>
    <t>Mt</t>
  </si>
  <si>
    <t>Mt2</t>
  </si>
  <si>
    <t>Mt3</t>
  </si>
  <si>
    <t>Cx</t>
  </si>
  <si>
    <t>Env</t>
  </si>
  <si>
    <t>Kg</t>
  </si>
  <si>
    <t>Pol</t>
  </si>
  <si>
    <t>Cm</t>
  </si>
  <si>
    <t>Mm</t>
  </si>
  <si>
    <t xml:space="preserve">Un </t>
  </si>
  <si>
    <t>Lt</t>
  </si>
  <si>
    <t>Resma</t>
  </si>
  <si>
    <t>Pct</t>
  </si>
  <si>
    <t>Meta 1</t>
  </si>
  <si>
    <t>Meta 2</t>
  </si>
  <si>
    <t>Meta 3</t>
  </si>
  <si>
    <t>Meta 4</t>
  </si>
  <si>
    <t>Meta 5</t>
  </si>
  <si>
    <t>Meta 6</t>
  </si>
  <si>
    <t>Meta 7</t>
  </si>
  <si>
    <t>Meta 8</t>
  </si>
  <si>
    <t>Meta 9</t>
  </si>
  <si>
    <t>Meta 10</t>
  </si>
  <si>
    <t>Meta 11</t>
  </si>
  <si>
    <t>Meta 12</t>
  </si>
  <si>
    <t>Meta 13</t>
  </si>
  <si>
    <t>Meta 14</t>
  </si>
  <si>
    <t>Meta 15</t>
  </si>
  <si>
    <t>Meta 16</t>
  </si>
  <si>
    <t>Meta 17</t>
  </si>
  <si>
    <t>Meta 18</t>
  </si>
  <si>
    <t>Meta 19</t>
  </si>
  <si>
    <t>Meta 20</t>
  </si>
  <si>
    <t>Lote Único</t>
  </si>
  <si>
    <t>Lote 001</t>
  </si>
  <si>
    <t>Lote 002</t>
  </si>
  <si>
    <t>Lote 003</t>
  </si>
  <si>
    <t>Lote 004</t>
  </si>
  <si>
    <t>Lote 005</t>
  </si>
  <si>
    <t>Lote 006</t>
  </si>
  <si>
    <t>Lote 007</t>
  </si>
  <si>
    <t>Lote 008</t>
  </si>
  <si>
    <t>Lote 009</t>
  </si>
  <si>
    <t>Lote 010</t>
  </si>
  <si>
    <t>Lote 011</t>
  </si>
  <si>
    <t>Lote 012</t>
  </si>
  <si>
    <t>Lote 013</t>
  </si>
  <si>
    <t>Lote 014</t>
  </si>
  <si>
    <t>Lote 015</t>
  </si>
  <si>
    <t>Lote 016</t>
  </si>
  <si>
    <t>Lote 017</t>
  </si>
  <si>
    <t>Lote 018</t>
  </si>
  <si>
    <t>Lote 019</t>
  </si>
  <si>
    <t>Lote 020</t>
  </si>
  <si>
    <t>Item Único</t>
  </si>
  <si>
    <t>Item 001</t>
  </si>
  <si>
    <t>Item 002</t>
  </si>
  <si>
    <t>Item 003</t>
  </si>
  <si>
    <t>Item 004</t>
  </si>
  <si>
    <t>Item 005</t>
  </si>
  <si>
    <t>Item 006</t>
  </si>
  <si>
    <t>Item 007</t>
  </si>
  <si>
    <t>Item 008</t>
  </si>
  <si>
    <t>Item 009</t>
  </si>
  <si>
    <t>Item 010</t>
  </si>
  <si>
    <t>Item 011</t>
  </si>
  <si>
    <t>Item 012</t>
  </si>
  <si>
    <t>Item 013</t>
  </si>
  <si>
    <t>Item 014</t>
  </si>
  <si>
    <t>Item 015</t>
  </si>
  <si>
    <t>Item 016</t>
  </si>
  <si>
    <t>Item 017</t>
  </si>
  <si>
    <t>Item 018</t>
  </si>
  <si>
    <t>Item 019</t>
  </si>
  <si>
    <t>Item 020</t>
  </si>
  <si>
    <t>Total Geral</t>
  </si>
  <si>
    <t>ORIGEM DA DESPESA</t>
  </si>
  <si>
    <t xml:space="preserve">Setor: </t>
  </si>
  <si>
    <t>*** Anexar a esta solicitação no mínimo um orçamento atualizado.</t>
  </si>
  <si>
    <t>Código do Objeto</t>
  </si>
  <si>
    <t>NECESSIDADE DA CONTRATAÇÃO (Apresentar a justificativa de por que essa contratação é a solução mais adequada, destacando os benefícios envolvidos)</t>
  </si>
  <si>
    <t>LOCAL DE ENTREGA (Indicar o local de entrega, incluindo o responsável pelo recebimento, o horário e o endereço para entrega do bem e/ou serviço)</t>
  </si>
  <si>
    <t>Fase</t>
  </si>
  <si>
    <t>Fase 1</t>
  </si>
  <si>
    <t>Fase 2</t>
  </si>
  <si>
    <t>Fase 3</t>
  </si>
  <si>
    <t>Fase 4</t>
  </si>
  <si>
    <t>Fase 5</t>
  </si>
  <si>
    <t>Fase 6</t>
  </si>
  <si>
    <t>Fase 7</t>
  </si>
  <si>
    <t>Fase 8</t>
  </si>
  <si>
    <t>Fase 9</t>
  </si>
  <si>
    <t>Fase 10</t>
  </si>
  <si>
    <t>Fase 11</t>
  </si>
  <si>
    <t>Fase 12</t>
  </si>
  <si>
    <t>Fase 13</t>
  </si>
  <si>
    <t>Fase 14</t>
  </si>
  <si>
    <t>Fase 15</t>
  </si>
  <si>
    <t>Fase 16</t>
  </si>
  <si>
    <t>Fase 17</t>
  </si>
  <si>
    <t>Fase 18</t>
  </si>
  <si>
    <t>Fase 19</t>
  </si>
  <si>
    <t>Fase 20</t>
  </si>
  <si>
    <t>Passo a passo para preenchimento da Solicitação de Compras</t>
  </si>
  <si>
    <t>1 - O primeiro passo é preencher os DADOS DO SOLICITANTE, informando o nome completo do servidor solicitante, o setor demandante, número de telefone e e-mail para contato:</t>
  </si>
  <si>
    <t xml:space="preserve">4 - Para inserir a DESCRIÇÃO e CÓDIGO DO OBJETO, o solicitante deverá acessar o site www.compras.ms.gov.br, "Área do Servidor", efetuar o login, clicar em "Materias e Serviços" e realizar a busca pelas opções "Item Produro" (quando aquisição) ou "Item Serviço" (quando prestação de serviço):  </t>
  </si>
  <si>
    <r>
      <rPr>
        <b/>
        <sz val="11"/>
        <rFont val="Calibri"/>
        <family val="2"/>
        <scheme val="minor"/>
      </rPr>
      <t xml:space="preserve">Site de acesso: </t>
    </r>
    <r>
      <rPr>
        <u/>
        <sz val="11"/>
        <color theme="10"/>
        <rFont val="Calibri"/>
        <family val="2"/>
        <scheme val="minor"/>
      </rPr>
      <t>https://ww3.centraldecompras.ms.gov.br/sgc/faces/priv/comum/PrincipalAreaRestrita.jsp</t>
    </r>
  </si>
  <si>
    <t>6 - Para começar a inserir as informações no campo UNIDADE DE MEDIDA, ao clicar na célula desejada aparecerá uma seta contendo uma lista de indicadores, qual o solicitante deverá escolher a opção que deseja:</t>
  </si>
  <si>
    <t>Fase 21</t>
  </si>
  <si>
    <t>Fase 22</t>
  </si>
  <si>
    <t>Fase 23</t>
  </si>
  <si>
    <t>Fase 24</t>
  </si>
  <si>
    <t>Fase 25</t>
  </si>
  <si>
    <t>Fase 26</t>
  </si>
  <si>
    <t>Fase 27</t>
  </si>
  <si>
    <t>Fase 28</t>
  </si>
  <si>
    <t>Fase 29</t>
  </si>
  <si>
    <t>Fase 30</t>
  </si>
  <si>
    <t>Fase 31</t>
  </si>
  <si>
    <t>Fase 32</t>
  </si>
  <si>
    <t>Fase 33</t>
  </si>
  <si>
    <t>Fase 34</t>
  </si>
  <si>
    <t>Fase 35</t>
  </si>
  <si>
    <t>Fase 36</t>
  </si>
  <si>
    <t>Fase 37</t>
  </si>
  <si>
    <t>Fase 38</t>
  </si>
  <si>
    <t>Fase 39</t>
  </si>
  <si>
    <t>Fase 40</t>
  </si>
  <si>
    <t>Item 021</t>
  </si>
  <si>
    <t>Item 022</t>
  </si>
  <si>
    <t>Item 023</t>
  </si>
  <si>
    <t>Item 024</t>
  </si>
  <si>
    <t>Item 025</t>
  </si>
  <si>
    <t>Item 026</t>
  </si>
  <si>
    <t>Item 027</t>
  </si>
  <si>
    <t>Item 028</t>
  </si>
  <si>
    <t>Item 029</t>
  </si>
  <si>
    <t>Item 030</t>
  </si>
  <si>
    <t>Item 031</t>
  </si>
  <si>
    <t>Item 032</t>
  </si>
  <si>
    <t>Item 033</t>
  </si>
  <si>
    <t>Item 034</t>
  </si>
  <si>
    <t>Item 035</t>
  </si>
  <si>
    <t>Item 036</t>
  </si>
  <si>
    <t>Item 037</t>
  </si>
  <si>
    <t>Item 038</t>
  </si>
  <si>
    <t>Item 039</t>
  </si>
  <si>
    <t>Item 040</t>
  </si>
  <si>
    <t>Item 041</t>
  </si>
  <si>
    <t>Item 042</t>
  </si>
  <si>
    <t>Item 043</t>
  </si>
  <si>
    <t>Item 044</t>
  </si>
  <si>
    <t>Item 045</t>
  </si>
  <si>
    <t>Item 046</t>
  </si>
  <si>
    <t>Item 047</t>
  </si>
  <si>
    <t>Item 048</t>
  </si>
  <si>
    <t>Item 049</t>
  </si>
  <si>
    <t>Item 050</t>
  </si>
  <si>
    <t>Item 051</t>
  </si>
  <si>
    <t>Item 052</t>
  </si>
  <si>
    <t>Item 053</t>
  </si>
  <si>
    <t>Item 054</t>
  </si>
  <si>
    <t>Item 055</t>
  </si>
  <si>
    <t>Item 056</t>
  </si>
  <si>
    <t>Item 057</t>
  </si>
  <si>
    <t>Item 058</t>
  </si>
  <si>
    <t>Item 059</t>
  </si>
  <si>
    <t>Item 060</t>
  </si>
  <si>
    <t>Item 061</t>
  </si>
  <si>
    <t>Item 062</t>
  </si>
  <si>
    <t>Item 063</t>
  </si>
  <si>
    <t>Item 064</t>
  </si>
  <si>
    <t>Item 065</t>
  </si>
  <si>
    <t>Item 066</t>
  </si>
  <si>
    <t>Item 067</t>
  </si>
  <si>
    <t>Item 068</t>
  </si>
  <si>
    <t>Item 069</t>
  </si>
  <si>
    <t>Item 070</t>
  </si>
  <si>
    <t>Item 071</t>
  </si>
  <si>
    <t>Item 072</t>
  </si>
  <si>
    <t>Item 073</t>
  </si>
  <si>
    <t>Item 074</t>
  </si>
  <si>
    <t>Item 075</t>
  </si>
  <si>
    <t>Item 076</t>
  </si>
  <si>
    <t>Item 077</t>
  </si>
  <si>
    <t>Item 078</t>
  </si>
  <si>
    <t>Item 079</t>
  </si>
  <si>
    <t>Item 080</t>
  </si>
  <si>
    <t>Lote 021</t>
  </si>
  <si>
    <t>Lote 022</t>
  </si>
  <si>
    <t>Lote 023</t>
  </si>
  <si>
    <t>Lote 024</t>
  </si>
  <si>
    <t>Lote 025</t>
  </si>
  <si>
    <t>Lote 026</t>
  </si>
  <si>
    <t>Lote 027</t>
  </si>
  <si>
    <t>Lote 028</t>
  </si>
  <si>
    <t>Lote 029</t>
  </si>
  <si>
    <t>Lote 030</t>
  </si>
  <si>
    <t>Lote 031</t>
  </si>
  <si>
    <t>Lote 032</t>
  </si>
  <si>
    <t>Lote 033</t>
  </si>
  <si>
    <t>Lote 034</t>
  </si>
  <si>
    <t>Lote 035</t>
  </si>
  <si>
    <t>Lote 036</t>
  </si>
  <si>
    <t>Lote 037</t>
  </si>
  <si>
    <t>Lote 038</t>
  </si>
  <si>
    <t>Lote 039</t>
  </si>
  <si>
    <t>Lote 040</t>
  </si>
  <si>
    <t>Lote 041</t>
  </si>
  <si>
    <t>Lote 042</t>
  </si>
  <si>
    <t>Lote 043</t>
  </si>
  <si>
    <t>Lote 044</t>
  </si>
  <si>
    <t>Lote 045</t>
  </si>
  <si>
    <t>Lote 046</t>
  </si>
  <si>
    <t>Lote 047</t>
  </si>
  <si>
    <t>Lote 048</t>
  </si>
  <si>
    <t>Lote 049</t>
  </si>
  <si>
    <t>Lote 050</t>
  </si>
  <si>
    <t>Lote 051</t>
  </si>
  <si>
    <t>Lote 052</t>
  </si>
  <si>
    <t>Lote 053</t>
  </si>
  <si>
    <t>Lote 054</t>
  </si>
  <si>
    <t>Lote 055</t>
  </si>
  <si>
    <t>Lote 056</t>
  </si>
  <si>
    <t>Lote 057</t>
  </si>
  <si>
    <t>Lote 058</t>
  </si>
  <si>
    <t>Lote 059</t>
  </si>
  <si>
    <t>Lote 060</t>
  </si>
  <si>
    <t>Lote 061</t>
  </si>
  <si>
    <t>Lote 062</t>
  </si>
  <si>
    <t>Lote 063</t>
  </si>
  <si>
    <t>Lote 064</t>
  </si>
  <si>
    <t>Lote 065</t>
  </si>
  <si>
    <t>Lote 066</t>
  </si>
  <si>
    <t>Lote 067</t>
  </si>
  <si>
    <t>Lote 068</t>
  </si>
  <si>
    <t>Lote 069</t>
  </si>
  <si>
    <t>Lote 070</t>
  </si>
  <si>
    <t>Lote 071</t>
  </si>
  <si>
    <t>Lote 072</t>
  </si>
  <si>
    <t>Lote 073</t>
  </si>
  <si>
    <t>Lote 074</t>
  </si>
  <si>
    <t>Lote 075</t>
  </si>
  <si>
    <t>Lote 076</t>
  </si>
  <si>
    <t>Lote 077</t>
  </si>
  <si>
    <t>Lote 078</t>
  </si>
  <si>
    <t>Lote 079</t>
  </si>
  <si>
    <t>Lote 080</t>
  </si>
  <si>
    <t>Meta 21</t>
  </si>
  <si>
    <t>Meta 22</t>
  </si>
  <si>
    <t>Meta 23</t>
  </si>
  <si>
    <t>Meta 24</t>
  </si>
  <si>
    <t>Meta 25</t>
  </si>
  <si>
    <t>Meta 26</t>
  </si>
  <si>
    <t>Meta 27</t>
  </si>
  <si>
    <t>Meta 28</t>
  </si>
  <si>
    <t>Meta 29</t>
  </si>
  <si>
    <t>Meta 30</t>
  </si>
  <si>
    <t>Meta 31</t>
  </si>
  <si>
    <t>Meta 32</t>
  </si>
  <si>
    <t>Meta 33</t>
  </si>
  <si>
    <t>Meta 34</t>
  </si>
  <si>
    <t>Meta 35</t>
  </si>
  <si>
    <t>Meta 36</t>
  </si>
  <si>
    <t>Meta 37</t>
  </si>
  <si>
    <t>Meta 38</t>
  </si>
  <si>
    <t>Meta 39</t>
  </si>
  <si>
    <t>Meta 40</t>
  </si>
  <si>
    <t>Meta 41</t>
  </si>
  <si>
    <t>Meta 42</t>
  </si>
  <si>
    <t>Meta 43</t>
  </si>
  <si>
    <t>Meta 44</t>
  </si>
  <si>
    <t>Meta 45</t>
  </si>
  <si>
    <t>Meta 46</t>
  </si>
  <si>
    <t>Meta 47</t>
  </si>
  <si>
    <t>Meta 48</t>
  </si>
  <si>
    <t>Meta 49</t>
  </si>
  <si>
    <t>Meta 50</t>
  </si>
  <si>
    <t>Meta 51</t>
  </si>
  <si>
    <t>Meta 52</t>
  </si>
  <si>
    <t>Meta 53</t>
  </si>
  <si>
    <t>Meta 54</t>
  </si>
  <si>
    <t>Meta 55</t>
  </si>
  <si>
    <t>Meta 56</t>
  </si>
  <si>
    <t>Meta 57</t>
  </si>
  <si>
    <t>Meta 58</t>
  </si>
  <si>
    <t>Meta 59</t>
  </si>
  <si>
    <t>Meta 60</t>
  </si>
  <si>
    <t>Meta 61</t>
  </si>
  <si>
    <t>Meta 62</t>
  </si>
  <si>
    <t>Meta 63</t>
  </si>
  <si>
    <t>Meta 64</t>
  </si>
  <si>
    <t>Meta 65</t>
  </si>
  <si>
    <t>Meta 66</t>
  </si>
  <si>
    <t>Meta 67</t>
  </si>
  <si>
    <t>Meta 68</t>
  </si>
  <si>
    <t>Meta 69</t>
  </si>
  <si>
    <t>Meta 70</t>
  </si>
  <si>
    <t>Meta 71</t>
  </si>
  <si>
    <t>Meta 72</t>
  </si>
  <si>
    <t>Meta 73</t>
  </si>
  <si>
    <t>Meta 74</t>
  </si>
  <si>
    <t>Meta 75</t>
  </si>
  <si>
    <t>Meta 76</t>
  </si>
  <si>
    <t>Meta 77</t>
  </si>
  <si>
    <t>Meta 78</t>
  </si>
  <si>
    <t>Meta 79</t>
  </si>
  <si>
    <t>Meta 80</t>
  </si>
  <si>
    <t>TESOURO DO ESTADO</t>
  </si>
  <si>
    <t>CONVÊNIO - NÚMERO DO CONVÊNIO:</t>
  </si>
  <si>
    <t>OUTROS</t>
  </si>
  <si>
    <t xml:space="preserve">CONTRATO DE REPASSE - NÚMERO DO CONTRATO: </t>
  </si>
  <si>
    <t>RESURSO PRÓPRIO</t>
  </si>
  <si>
    <r>
      <t xml:space="preserve">2 - Em seguida, o solicitante deve informar a ORIGEM DA DESPESA clicando nas opções disponíveis na solicitação, e quando for despesa oriunda de contrata de repasse e/ou de convênio, o solicitante deve informar o número de contrato e/ou convênio </t>
    </r>
    <r>
      <rPr>
        <b/>
        <sz val="11"/>
        <color rgb="FFFF0000"/>
        <rFont val="Calibri"/>
        <family val="2"/>
        <scheme val="minor"/>
      </rPr>
      <t>(NA DÚVIDA, CONSULTAR O SETOR FINANCEIRO)</t>
    </r>
    <r>
      <rPr>
        <b/>
        <sz val="11"/>
        <color theme="1"/>
        <rFont val="Calibri"/>
        <family val="2"/>
        <scheme val="minor"/>
      </rPr>
      <t>:</t>
    </r>
  </si>
  <si>
    <r>
      <rPr>
        <b/>
        <sz val="11"/>
        <rFont val="Calibri"/>
        <family val="2"/>
        <scheme val="minor"/>
      </rPr>
      <t xml:space="preserve">Site de acesso: </t>
    </r>
    <r>
      <rPr>
        <u/>
        <sz val="11"/>
        <color theme="10"/>
        <rFont val="Calibri"/>
        <family val="2"/>
        <scheme val="minor"/>
      </rPr>
      <t>https://paineldeprecos.planejamento.gov.br/</t>
    </r>
  </si>
  <si>
    <t>Ordem</t>
  </si>
  <si>
    <r>
      <t xml:space="preserve">Valor 
</t>
    </r>
    <r>
      <rPr>
        <b/>
        <sz val="10"/>
        <rFont val="Calibri"/>
        <family val="2"/>
        <scheme val="minor"/>
      </rPr>
      <t>(Soma de A+B)</t>
    </r>
  </si>
  <si>
    <r>
      <t xml:space="preserve">Valor Unit./Conced.
</t>
    </r>
    <r>
      <rPr>
        <b/>
        <sz val="10"/>
        <rFont val="Calibri"/>
        <family val="2"/>
        <scheme val="minor"/>
      </rPr>
      <t>(A)</t>
    </r>
  </si>
  <si>
    <r>
      <t xml:space="preserve">Valor Contrap. </t>
    </r>
    <r>
      <rPr>
        <b/>
        <sz val="10"/>
        <rFont val="Calibri"/>
        <family val="2"/>
        <scheme val="minor"/>
      </rPr>
      <t>(Convênio/Repasse)
(B)</t>
    </r>
  </si>
  <si>
    <t xml:space="preserve">Valor Total         </t>
  </si>
  <si>
    <t>Gerente / Assessor / Chefe</t>
  </si>
  <si>
    <t>Diretor-Presidente / Ordenador de Despesa</t>
  </si>
  <si>
    <t>____________________________________</t>
  </si>
  <si>
    <t>Washington Willeman de Souza</t>
  </si>
  <si>
    <t>Gestor do Convênio / Solicitante</t>
  </si>
  <si>
    <t>nome do servidor solicitante</t>
  </si>
  <si>
    <t>nome do servidor responsável pelo setor</t>
  </si>
  <si>
    <t>3 - Para começar a inserir as informações do produto pleiteado, no campo ORDEM, ao clicar na célula desejada aparecerá uma seta contendo uma lista de indicadores, qual o solicitante deverá escolher a opção que deseja:</t>
  </si>
  <si>
    <t>7 - Para preencher os demais campos é só inserir a quantidade (QUANT), valor unitário ou valor disponibilizado pelo concedente (VALOR UNIT./CONCED.) que deverá ser utilizado para qualquer fonte de recurso, e valor da contrapartida (VALOR CONTRAP.) que deverá ser usado apenas quando houver outras fontes de recurso (convênio, contrato de repasse, outros):</t>
  </si>
  <si>
    <r>
      <t xml:space="preserve">8 - Para cada Solicitação de Compras, o solicitante deverá </t>
    </r>
    <r>
      <rPr>
        <b/>
        <sz val="11"/>
        <color rgb="FFFF0000"/>
        <rFont val="Calibri"/>
        <family val="2"/>
        <scheme val="minor"/>
      </rPr>
      <t>anexar um orçamento atualizado correspondente ao número de ORDEM</t>
    </r>
    <r>
      <rPr>
        <b/>
        <sz val="11"/>
        <color theme="1"/>
        <rFont val="Calibri"/>
        <family val="2"/>
        <scheme val="minor"/>
      </rPr>
      <t xml:space="preserve"> (Meta, Item, Fase) que deseja contratar. No(s) orçamento(s) deve(m) conter os dados da empresa vendedora/prestadora de serviço, tais como o número do CNPJ, nome da razão social, endereço, contato telefônico, entre outras informações importantes para identificação da empresa. </t>
    </r>
  </si>
  <si>
    <t xml:space="preserve">11 - O servidor que estiver preenchedo a Solicitação de Compras, a fim de otimizar linhas vazias, poderá usar o filtro para ocultar linhas sem preenchimento. </t>
  </si>
  <si>
    <t>DATA DA ASSINATURA DIGITAL</t>
  </si>
  <si>
    <t xml:space="preserve">
Descrição</t>
  </si>
  <si>
    <t>Natureza Despesa</t>
  </si>
  <si>
    <t>Serv</t>
  </si>
  <si>
    <t>Hora</t>
  </si>
  <si>
    <t>Mês</t>
  </si>
  <si>
    <t>Anual</t>
  </si>
  <si>
    <t>Kit</t>
  </si>
  <si>
    <t>Jogo</t>
  </si>
  <si>
    <t xml:space="preserve">9 - Como determina a legislação de licitação, são aceitos orçamentos do Painel de Preços do Governo Federal, sites de vendas (deve conter os dados do vendedor, link da página do produto, valor "cheio" (valor do produto com frete incluso e sem desconto)), cotação com fornecedor local (o orçamento deve ser em papel timbrado da empresa e conter todos os dados da mesma).  </t>
  </si>
  <si>
    <t xml:space="preserve">10 - A Solicitação de Compras deve ser preenchida corretamente e assinada pelo Gestor (quando convênio ou contrato de repasse) ou Solicitante, pelo responsável do setor (gerente, coordenador, assessor, chefe) e pelo Ordenador de Despesas da instituição. </t>
  </si>
  <si>
    <r>
      <t xml:space="preserve">5 - Para que o solicitante informe a NATUREZA DE DESPESA correta, após inserir a descrição e o código do objeto, deverá consultar o Setor Financeiro. </t>
    </r>
    <r>
      <rPr>
        <b/>
        <sz val="11"/>
        <color rgb="FFFF0000"/>
        <rFont val="Calibri"/>
        <family val="2"/>
        <scheme val="minor"/>
      </rPr>
      <t>NA DÚVIDA, CONSULTAR O SETOR FINANCEIRO</t>
    </r>
    <r>
      <rPr>
        <b/>
        <sz val="11"/>
        <color theme="1"/>
        <rFont val="Calibri"/>
        <family val="2"/>
        <scheme val="minor"/>
      </rPr>
      <t xml:space="preserve"> para maior orientação. </t>
    </r>
  </si>
  <si>
    <r>
      <rPr>
        <b/>
        <sz val="11"/>
        <color theme="1"/>
        <rFont val="Calibri"/>
        <family val="2"/>
        <scheme val="minor"/>
      </rPr>
      <t>Site de acesso:</t>
    </r>
    <r>
      <rPr>
        <b/>
        <sz val="11"/>
        <color theme="10"/>
        <rFont val="Calibri"/>
        <family val="2"/>
        <scheme val="minor"/>
      </rPr>
      <t xml:space="preserve"> </t>
    </r>
    <r>
      <rPr>
        <u/>
        <sz val="11"/>
        <color theme="10"/>
        <rFont val="Calibri"/>
        <family val="2"/>
        <scheme val="minor"/>
      </rPr>
      <t>https://www.agraer.ms.gov.br/wp-content/uploads/2025/01/MANUAL-DE-CLASSIFICACAO-2020_250122_093528.pdf</t>
    </r>
  </si>
  <si>
    <r>
      <t>Ao acessar a</t>
    </r>
    <r>
      <rPr>
        <b/>
        <sz val="11"/>
        <color theme="1"/>
        <rFont val="Calibri"/>
        <family val="2"/>
        <scheme val="minor"/>
      </rPr>
      <t xml:space="preserve"> plataforma SGC</t>
    </r>
    <r>
      <rPr>
        <sz val="11"/>
        <color theme="1"/>
        <rFont val="Calibri"/>
        <family val="2"/>
        <scheme val="minor"/>
      </rPr>
      <t xml:space="preserve"> pelo </t>
    </r>
    <r>
      <rPr>
        <b/>
        <sz val="11"/>
        <color rgb="FFFF0000"/>
        <rFont val="Calibri"/>
        <family val="2"/>
        <scheme val="minor"/>
      </rPr>
      <t>site</t>
    </r>
    <r>
      <rPr>
        <sz val="11"/>
        <color theme="1"/>
        <rFont val="Calibri"/>
        <family val="2"/>
        <scheme val="minor"/>
      </rPr>
      <t xml:space="preserve"> ou pelo </t>
    </r>
    <r>
      <rPr>
        <b/>
        <sz val="11"/>
        <color rgb="FFFF0000"/>
        <rFont val="Calibri"/>
        <family val="2"/>
        <scheme val="minor"/>
      </rPr>
      <t>"CLIQUE AQUI"</t>
    </r>
    <r>
      <rPr>
        <sz val="11"/>
        <color theme="1"/>
        <rFont val="Calibri"/>
        <family val="2"/>
        <scheme val="minor"/>
      </rPr>
      <t xml:space="preserve">, o servidor irá se deparar com o seguinte layout: </t>
    </r>
  </si>
  <si>
    <t>Passo 1:</t>
  </si>
  <si>
    <t>Passo 2:</t>
  </si>
  <si>
    <t>Passo 3:</t>
  </si>
  <si>
    <t>Passo 4:</t>
  </si>
  <si>
    <t>Passo 5:</t>
  </si>
  <si>
    <t>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</si>
</sst>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43" formatCode="_-* #,##0.00_-;\-* #,##0.00_-;_-* &quot;-&quot;??_-;_-@_-"/>
    <numFmt numFmtId="164" formatCode="_(* #,##0.00_);_(* \(#,##0.00\);_(* &quot;-&quot;??_);_(@_)"/>
    <numFmt numFmtId="165" formatCode="#,##0.00\ &quot;€&quot;"/>
  </numFmts>
  <fonts count="22"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b/>
      <sz val="11"/>
      <name val="Calibri"/>
      <family val="2"/>
      <scheme val="minor"/>
    </font>
    <font>
      <sz val="8"/>
      <name val="Calibri"/>
      <family val="2"/>
      <scheme val="minor"/>
    </font>
    <font>
      <sz val="11"/>
      <name val="Calibri"/>
      <family val="2"/>
      <scheme val="minor"/>
    </font>
    <font>
      <b/>
      <sz val="10"/>
      <color indexed="81"/>
      <name val="Calibri"/>
      <family val="2"/>
      <scheme val="minor"/>
    </font>
    <font>
      <sz val="10"/>
      <color indexed="81"/>
      <name val="Calibri"/>
      <family val="2"/>
      <scheme val="minor"/>
    </font>
    <font>
      <b/>
      <sz val="16"/>
      <color theme="1"/>
      <name val="Calibri"/>
      <family val="2"/>
      <scheme val="minor"/>
    </font>
    <font>
      <b/>
      <sz val="12"/>
      <color theme="1"/>
      <name val="Calibri"/>
      <family val="2"/>
      <scheme val="minor"/>
    </font>
    <font>
      <u/>
      <sz val="11"/>
      <color theme="10"/>
      <name val="Calibri"/>
      <family val="2"/>
      <scheme val="minor"/>
    </font>
    <font>
      <sz val="10"/>
      <color theme="1"/>
      <name val="Calibri"/>
      <family val="2"/>
      <scheme val="minor"/>
    </font>
    <font>
      <sz val="10"/>
      <name val="Calibri"/>
      <family val="2"/>
      <scheme val="minor"/>
    </font>
    <font>
      <b/>
      <u/>
      <sz val="16"/>
      <color theme="1"/>
      <name val="Calibri"/>
      <family val="2"/>
      <scheme val="minor"/>
    </font>
    <font>
      <b/>
      <sz val="9"/>
      <color theme="1"/>
      <name val="Calibri"/>
      <family val="2"/>
      <scheme val="minor"/>
    </font>
    <font>
      <b/>
      <sz val="11"/>
      <color rgb="FFFF0000"/>
      <name val="Calibri"/>
      <family val="2"/>
      <scheme val="minor"/>
    </font>
    <font>
      <sz val="11"/>
      <color theme="10"/>
      <name val="Calibri"/>
      <family val="2"/>
      <scheme val="minor"/>
    </font>
    <font>
      <b/>
      <sz val="10"/>
      <name val="Calibri"/>
      <family val="2"/>
      <scheme val="minor"/>
    </font>
    <font>
      <b/>
      <u/>
      <sz val="11"/>
      <color theme="10"/>
      <name val="Calibri"/>
      <family val="2"/>
      <scheme val="minor"/>
    </font>
    <font>
      <b/>
      <sz val="10"/>
      <color theme="1"/>
      <name val="Calibri"/>
      <family val="2"/>
      <scheme val="minor"/>
    </font>
    <font>
      <b/>
      <sz val="11"/>
      <color theme="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s>
  <borders count="34">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thin">
        <color indexed="64"/>
      </top>
      <bottom style="thin">
        <color indexed="64"/>
      </bottom>
      <diagonal/>
    </border>
  </borders>
  <cellStyleXfs count="13">
    <xf numFmtId="0" fontId="0"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43" fontId="2"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43" fontId="2" fillId="0" borderId="0" applyFont="0" applyFill="0" applyBorder="0" applyAlignment="0" applyProtection="0"/>
    <xf numFmtId="44" fontId="2" fillId="0" borderId="0" applyFont="0" applyFill="0" applyBorder="0" applyAlignment="0" applyProtection="0"/>
    <xf numFmtId="0" fontId="11" fillId="0" borderId="0" applyNumberFormat="0" applyFill="0" applyBorder="0" applyAlignment="0" applyProtection="0"/>
  </cellStyleXfs>
  <cellXfs count="115">
    <xf numFmtId="0" fontId="0" fillId="0" borderId="0" xfId="0"/>
    <xf numFmtId="2" fontId="6" fillId="0" borderId="0" xfId="3" applyNumberFormat="1" applyFont="1" applyFill="1" applyBorder="1" applyAlignment="1">
      <alignment horizontal="center" vertical="center"/>
    </xf>
    <xf numFmtId="44" fontId="6" fillId="0" borderId="0" xfId="11" applyFont="1" applyFill="1" applyBorder="1" applyAlignment="1">
      <alignment horizontal="center" vertical="center"/>
    </xf>
    <xf numFmtId="44" fontId="12" fillId="0" borderId="3" xfId="10" applyNumberFormat="1" applyFont="1" applyFill="1" applyBorder="1" applyAlignment="1" applyProtection="1">
      <alignment horizontal="left" vertical="center"/>
      <protection locked="0"/>
    </xf>
    <xf numFmtId="0" fontId="6" fillId="0" borderId="0" xfId="2" applyFont="1" applyProtection="1">
      <protection hidden="1"/>
    </xf>
    <xf numFmtId="0" fontId="3" fillId="0" borderId="0" xfId="0" applyFont="1" applyAlignment="1">
      <alignment horizontal="right"/>
    </xf>
    <xf numFmtId="0" fontId="3" fillId="0" borderId="0" xfId="0" applyFont="1"/>
    <xf numFmtId="0" fontId="10" fillId="0" borderId="5" xfId="0" applyFont="1" applyBorder="1" applyAlignment="1">
      <alignment vertical="top"/>
    </xf>
    <xf numFmtId="0" fontId="0" fillId="0" borderId="6" xfId="0" applyBorder="1" applyAlignment="1">
      <alignment vertical="top"/>
    </xf>
    <xf numFmtId="0" fontId="0" fillId="0" borderId="23" xfId="0" applyBorder="1" applyAlignment="1">
      <alignment vertical="top"/>
    </xf>
    <xf numFmtId="0" fontId="0" fillId="0" borderId="0" xfId="0" applyAlignment="1">
      <alignment vertical="top"/>
    </xf>
    <xf numFmtId="0" fontId="0" fillId="0" borderId="11" xfId="0" applyBorder="1"/>
    <xf numFmtId="0" fontId="0" fillId="0" borderId="2" xfId="0" applyBorder="1"/>
    <xf numFmtId="49" fontId="4" fillId="0" borderId="0" xfId="0" applyNumberFormat="1" applyFont="1"/>
    <xf numFmtId="49" fontId="6" fillId="0" borderId="0" xfId="0" applyNumberFormat="1" applyFont="1" applyAlignment="1">
      <alignment horizontal="left"/>
    </xf>
    <xf numFmtId="0" fontId="6" fillId="0" borderId="11" xfId="2" applyFont="1" applyBorder="1" applyAlignment="1" applyProtection="1">
      <alignment vertical="center"/>
      <protection hidden="1"/>
    </xf>
    <xf numFmtId="0" fontId="0" fillId="0" borderId="0" xfId="0" applyProtection="1">
      <protection hidden="1"/>
    </xf>
    <xf numFmtId="0" fontId="12" fillId="0" borderId="0" xfId="0" applyFont="1" applyAlignment="1">
      <alignment horizontal="right"/>
    </xf>
    <xf numFmtId="0" fontId="6" fillId="0" borderId="11" xfId="2" applyFont="1" applyBorder="1" applyProtection="1">
      <protection hidden="1"/>
    </xf>
    <xf numFmtId="0" fontId="4" fillId="0" borderId="2" xfId="0" applyFont="1" applyBorder="1" applyAlignment="1">
      <alignment horizontal="left"/>
    </xf>
    <xf numFmtId="0" fontId="4" fillId="0" borderId="0" xfId="0" applyFont="1" applyAlignment="1">
      <alignment horizontal="left"/>
    </xf>
    <xf numFmtId="49" fontId="13" fillId="0" borderId="32" xfId="0" applyNumberFormat="1" applyFont="1" applyBorder="1" applyAlignment="1" applyProtection="1">
      <alignment horizontal="left"/>
      <protection hidden="1"/>
    </xf>
    <xf numFmtId="0" fontId="0" fillId="0" borderId="8" xfId="0" applyBorder="1"/>
    <xf numFmtId="0" fontId="6" fillId="0" borderId="9" xfId="2" applyFont="1" applyBorder="1" applyProtection="1">
      <protection hidden="1"/>
    </xf>
    <xf numFmtId="0" fontId="4" fillId="0" borderId="9" xfId="0" applyFont="1" applyBorder="1" applyAlignment="1">
      <alignment horizontal="right"/>
    </xf>
    <xf numFmtId="49" fontId="4" fillId="0" borderId="9" xfId="0" applyNumberFormat="1" applyFont="1" applyBorder="1" applyAlignment="1">
      <alignment horizontal="left"/>
    </xf>
    <xf numFmtId="0" fontId="0" fillId="0" borderId="25" xfId="0" applyBorder="1"/>
    <xf numFmtId="0" fontId="0" fillId="0" borderId="26" xfId="0" applyBorder="1"/>
    <xf numFmtId="0" fontId="0" fillId="0" borderId="9" xfId="0" applyBorder="1"/>
    <xf numFmtId="0" fontId="4" fillId="0" borderId="0" xfId="2" applyFont="1" applyAlignment="1" applyProtection="1">
      <alignment horizontal="center" vertical="center"/>
      <protection hidden="1"/>
    </xf>
    <xf numFmtId="0" fontId="12" fillId="0" borderId="3" xfId="0" applyFont="1" applyBorder="1" applyAlignment="1" applyProtection="1">
      <alignment horizontal="justify" vertical="center"/>
      <protection locked="0"/>
    </xf>
    <xf numFmtId="49" fontId="12" fillId="0" borderId="3" xfId="0" applyNumberFormat="1"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2" fontId="12" fillId="0" borderId="3" xfId="0" applyNumberFormat="1" applyFont="1" applyBorder="1" applyAlignment="1" applyProtection="1">
      <alignment horizontal="center" vertical="center"/>
      <protection locked="0"/>
    </xf>
    <xf numFmtId="44" fontId="12" fillId="0" borderId="3" xfId="0" applyNumberFormat="1" applyFont="1" applyBorder="1" applyAlignment="1" applyProtection="1">
      <alignment horizontal="left" vertical="center"/>
      <protection locked="0"/>
    </xf>
    <xf numFmtId="0" fontId="6" fillId="0" borderId="0" xfId="2" applyFont="1" applyAlignment="1" applyProtection="1">
      <alignment horizontal="justify" vertical="center"/>
      <protection hidden="1"/>
    </xf>
    <xf numFmtId="44" fontId="6" fillId="0" borderId="0" xfId="2" applyNumberFormat="1" applyFont="1" applyAlignment="1" applyProtection="1">
      <alignment horizontal="justify" vertical="center"/>
      <protection hidden="1"/>
    </xf>
    <xf numFmtId="0" fontId="4" fillId="0" borderId="0" xfId="2" applyFont="1" applyAlignment="1" applyProtection="1">
      <alignment horizontal="left" vertical="center"/>
      <protection hidden="1"/>
    </xf>
    <xf numFmtId="0" fontId="4" fillId="0" borderId="0" xfId="2" applyFont="1" applyProtection="1">
      <protection hidden="1"/>
    </xf>
    <xf numFmtId="0" fontId="0" fillId="0" borderId="1" xfId="0" applyBorder="1" applyAlignment="1">
      <alignment horizontal="left" vertical="center" indent="3"/>
    </xf>
    <xf numFmtId="0" fontId="6" fillId="0" borderId="1" xfId="0" applyFont="1" applyBorder="1" applyAlignment="1">
      <alignment horizontal="left" vertical="center" indent="3"/>
    </xf>
    <xf numFmtId="0" fontId="4" fillId="0" borderId="12" xfId="0" applyFont="1" applyBorder="1" applyAlignment="1">
      <alignment horizontal="left"/>
    </xf>
    <xf numFmtId="0" fontId="0" fillId="0" borderId="7" xfId="0" applyBorder="1" applyAlignment="1">
      <alignment vertical="top"/>
    </xf>
    <xf numFmtId="49" fontId="6" fillId="0" borderId="12" xfId="0" applyNumberFormat="1" applyFont="1" applyBorder="1" applyAlignment="1">
      <alignment horizontal="left"/>
    </xf>
    <xf numFmtId="0" fontId="6" fillId="0" borderId="12" xfId="0" applyFont="1" applyBorder="1" applyAlignment="1">
      <alignment horizontal="left"/>
    </xf>
    <xf numFmtId="0" fontId="6" fillId="0" borderId="12" xfId="0" applyFont="1" applyBorder="1" applyAlignment="1">
      <alignment horizontal="right"/>
    </xf>
    <xf numFmtId="0" fontId="6" fillId="0" borderId="10" xfId="0" applyFont="1" applyBorder="1" applyAlignment="1">
      <alignment horizontal="right"/>
    </xf>
    <xf numFmtId="0" fontId="0" fillId="2" borderId="0" xfId="0" applyFill="1"/>
    <xf numFmtId="0" fontId="4" fillId="3" borderId="13" xfId="2" applyFont="1" applyFill="1" applyBorder="1" applyAlignment="1" applyProtection="1">
      <alignment horizontal="center" vertical="center" wrapText="1"/>
      <protection hidden="1"/>
    </xf>
    <xf numFmtId="0" fontId="4" fillId="3" borderId="14" xfId="2" applyFont="1" applyFill="1" applyBorder="1" applyAlignment="1" applyProtection="1">
      <alignment horizontal="center" vertical="center" wrapText="1"/>
      <protection hidden="1"/>
    </xf>
    <xf numFmtId="0" fontId="15" fillId="3" borderId="6" xfId="2" applyFont="1" applyFill="1" applyBorder="1" applyProtection="1">
      <protection hidden="1"/>
    </xf>
    <xf numFmtId="0" fontId="15" fillId="3" borderId="6" xfId="7" applyFont="1" applyFill="1" applyBorder="1" applyAlignment="1">
      <alignment vertical="top"/>
    </xf>
    <xf numFmtId="0" fontId="6" fillId="3" borderId="7" xfId="7" applyFont="1" applyFill="1" applyBorder="1" applyAlignment="1">
      <alignment horizontal="justify" vertical="top"/>
    </xf>
    <xf numFmtId="164" fontId="6" fillId="3" borderId="7" xfId="3" applyFont="1" applyFill="1" applyBorder="1" applyAlignment="1">
      <alignment horizontal="center" vertical="center"/>
    </xf>
    <xf numFmtId="49" fontId="20" fillId="0" borderId="0" xfId="0" applyNumberFormat="1" applyFont="1" applyAlignment="1" applyProtection="1">
      <alignment horizontal="left" vertical="center"/>
      <protection locked="0"/>
    </xf>
    <xf numFmtId="0" fontId="4" fillId="0" borderId="32" xfId="2" applyFont="1" applyBorder="1" applyAlignment="1" applyProtection="1">
      <alignment horizontal="left" vertical="center"/>
      <protection locked="0"/>
    </xf>
    <xf numFmtId="0" fontId="18" fillId="0" borderId="0" xfId="2" applyFont="1" applyAlignment="1" applyProtection="1">
      <alignment horizontal="left" vertical="center"/>
      <protection locked="0" hidden="1"/>
    </xf>
    <xf numFmtId="0" fontId="18" fillId="0" borderId="0" xfId="2" applyFont="1" applyAlignment="1" applyProtection="1">
      <alignment vertical="center"/>
      <protection hidden="1"/>
    </xf>
    <xf numFmtId="0" fontId="20" fillId="0" borderId="31" xfId="0" applyFont="1" applyBorder="1" applyAlignment="1" applyProtection="1">
      <alignment horizontal="left" vertical="center"/>
      <protection locked="0"/>
    </xf>
    <xf numFmtId="0" fontId="20" fillId="0" borderId="0" xfId="0" applyFont="1" applyProtection="1">
      <protection hidden="1"/>
    </xf>
    <xf numFmtId="2" fontId="18" fillId="3" borderId="20" xfId="3" applyNumberFormat="1" applyFont="1" applyFill="1" applyBorder="1" applyAlignment="1" applyProtection="1">
      <alignment horizontal="center" vertical="center" shrinkToFit="1"/>
    </xf>
    <xf numFmtId="44" fontId="18" fillId="3" borderId="20" xfId="11" applyFont="1" applyFill="1" applyBorder="1" applyAlignment="1" applyProtection="1">
      <alignment horizontal="left" vertical="center" shrinkToFit="1"/>
    </xf>
    <xf numFmtId="44" fontId="13" fillId="3" borderId="3" xfId="10" applyNumberFormat="1" applyFont="1" applyFill="1" applyBorder="1" applyAlignment="1">
      <alignment horizontal="left" vertical="center"/>
    </xf>
    <xf numFmtId="0" fontId="13" fillId="0" borderId="4" xfId="0" applyFont="1" applyBorder="1" applyAlignment="1" applyProtection="1">
      <alignment horizontal="justify" vertical="center"/>
      <protection locked="0"/>
    </xf>
    <xf numFmtId="49" fontId="13" fillId="4" borderId="3" xfId="0" applyNumberFormat="1" applyFont="1" applyFill="1" applyBorder="1" applyAlignment="1" applyProtection="1">
      <alignment horizontal="center" vertical="center" wrapText="1"/>
      <protection locked="0"/>
    </xf>
    <xf numFmtId="0" fontId="13" fillId="0" borderId="33" xfId="0" applyFont="1" applyBorder="1" applyAlignment="1" applyProtection="1">
      <alignment horizontal="center" vertical="center"/>
      <protection locked="0"/>
    </xf>
    <xf numFmtId="49" fontId="13" fillId="0" borderId="3" xfId="0" applyNumberFormat="1" applyFont="1" applyBorder="1" applyAlignment="1" applyProtection="1">
      <alignment horizontal="center" vertical="center"/>
      <protection locked="0"/>
    </xf>
    <xf numFmtId="0" fontId="4" fillId="3" borderId="6" xfId="2" applyFont="1" applyFill="1" applyBorder="1" applyAlignment="1" applyProtection="1">
      <alignment vertical="top"/>
      <protection hidden="1"/>
    </xf>
    <xf numFmtId="0" fontId="4" fillId="3" borderId="7" xfId="2" applyFont="1" applyFill="1" applyBorder="1" applyAlignment="1" applyProtection="1">
      <alignment vertical="top"/>
      <protection hidden="1"/>
    </xf>
    <xf numFmtId="0" fontId="4" fillId="3" borderId="14" xfId="2" applyFont="1" applyFill="1" applyBorder="1" applyAlignment="1" applyProtection="1">
      <alignment horizontal="center" vertical="top" wrapText="1"/>
      <protection hidden="1"/>
    </xf>
    <xf numFmtId="0" fontId="12" fillId="0" borderId="17" xfId="0" applyFont="1" applyBorder="1" applyAlignment="1" applyProtection="1">
      <alignment horizontal="center" vertical="center" wrapText="1"/>
      <protection locked="0"/>
    </xf>
    <xf numFmtId="0" fontId="17" fillId="0" borderId="0" xfId="12" applyFont="1" applyFill="1" applyAlignment="1">
      <alignment horizontal="left" vertical="center" shrinkToFit="1"/>
    </xf>
    <xf numFmtId="0" fontId="3" fillId="0" borderId="0" xfId="0" applyFont="1" applyAlignment="1">
      <alignment horizontal="justify" vertical="top"/>
    </xf>
    <xf numFmtId="0" fontId="11" fillId="0" borderId="0" xfId="12" applyFill="1" applyAlignment="1">
      <alignment horizontal="left" shrinkToFit="1"/>
    </xf>
    <xf numFmtId="0" fontId="11" fillId="0" borderId="0" xfId="12" applyFill="1" applyAlignment="1">
      <alignment horizontal="justify" wrapText="1"/>
    </xf>
    <xf numFmtId="0" fontId="0" fillId="0" borderId="0" xfId="0" applyAlignment="1">
      <alignment horizontal="justify" vertical="top"/>
    </xf>
    <xf numFmtId="0" fontId="14" fillId="0" borderId="0" xfId="0" applyFont="1" applyAlignment="1">
      <alignment horizontal="center" vertical="top"/>
    </xf>
    <xf numFmtId="0" fontId="9" fillId="3" borderId="27"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29" xfId="0" applyFont="1" applyFill="1" applyBorder="1" applyAlignment="1">
      <alignment horizontal="center" vertical="center"/>
    </xf>
    <xf numFmtId="0" fontId="4" fillId="3" borderId="19" xfId="2" applyFont="1" applyFill="1" applyBorder="1" applyAlignment="1">
      <alignment horizontal="left" vertical="center"/>
    </xf>
    <xf numFmtId="0" fontId="4" fillId="3" borderId="20" xfId="2" applyFont="1" applyFill="1" applyBorder="1" applyAlignment="1">
      <alignment horizontal="left" vertical="center"/>
    </xf>
    <xf numFmtId="0" fontId="13" fillId="0" borderId="0" xfId="2" applyFont="1" applyAlignment="1" applyProtection="1">
      <alignment horizontal="left" vertical="center"/>
      <protection hidden="1"/>
    </xf>
    <xf numFmtId="0" fontId="19" fillId="0" borderId="31" xfId="12" applyFont="1" applyFill="1" applyBorder="1" applyAlignment="1" applyProtection="1">
      <alignment horizontal="left" vertical="center"/>
      <protection locked="0" hidden="1"/>
    </xf>
    <xf numFmtId="0" fontId="18" fillId="0" borderId="30" xfId="2" applyFont="1" applyBorder="1" applyAlignment="1" applyProtection="1">
      <alignment horizontal="left" vertical="center"/>
      <protection locked="0" hidden="1"/>
    </xf>
    <xf numFmtId="0" fontId="4" fillId="3" borderId="15" xfId="2" applyFont="1" applyFill="1" applyBorder="1" applyAlignment="1" applyProtection="1">
      <alignment horizontal="center" vertical="center" wrapText="1"/>
      <protection hidden="1"/>
    </xf>
    <xf numFmtId="0" fontId="4" fillId="3" borderId="16" xfId="2" applyFont="1" applyFill="1" applyBorder="1" applyAlignment="1" applyProtection="1">
      <alignment horizontal="center" vertical="center" wrapText="1"/>
      <protection hidden="1"/>
    </xf>
    <xf numFmtId="44" fontId="12" fillId="3" borderId="4" xfId="10" applyNumberFormat="1" applyFont="1" applyFill="1" applyBorder="1" applyAlignment="1" applyProtection="1">
      <alignment horizontal="left" vertical="center" shrinkToFit="1"/>
    </xf>
    <xf numFmtId="44" fontId="12" fillId="3" borderId="18" xfId="10" applyNumberFormat="1" applyFont="1" applyFill="1" applyBorder="1" applyAlignment="1" applyProtection="1">
      <alignment horizontal="left" vertical="center" shrinkToFit="1"/>
    </xf>
    <xf numFmtId="0" fontId="13" fillId="0" borderId="8" xfId="7" applyFont="1" applyBorder="1" applyAlignment="1" applyProtection="1">
      <alignment horizontal="justify" vertical="top"/>
      <protection locked="0"/>
    </xf>
    <xf numFmtId="0" fontId="13" fillId="0" borderId="9" xfId="7" applyFont="1" applyBorder="1" applyAlignment="1" applyProtection="1">
      <alignment horizontal="justify" vertical="top"/>
      <protection locked="0"/>
    </xf>
    <xf numFmtId="0" fontId="13" fillId="0" borderId="10" xfId="7" applyFont="1" applyBorder="1" applyAlignment="1" applyProtection="1">
      <alignment horizontal="justify" vertical="top"/>
      <protection locked="0"/>
    </xf>
    <xf numFmtId="49" fontId="10" fillId="0" borderId="24" xfId="0" applyNumberFormat="1" applyFont="1" applyBorder="1" applyAlignment="1">
      <alignment horizontal="left" vertical="top" indent="3"/>
    </xf>
    <xf numFmtId="49" fontId="10" fillId="0" borderId="6" xfId="0" applyNumberFormat="1" applyFont="1" applyBorder="1" applyAlignment="1">
      <alignment horizontal="left" vertical="top" indent="3"/>
    </xf>
    <xf numFmtId="44" fontId="18" fillId="3" borderId="21" xfId="11" applyFont="1" applyFill="1" applyBorder="1" applyAlignment="1" applyProtection="1">
      <alignment horizontal="left" vertical="center" shrinkToFit="1"/>
    </xf>
    <xf numFmtId="44" fontId="18" fillId="3" borderId="22" xfId="11" applyFont="1" applyFill="1" applyBorder="1" applyAlignment="1" applyProtection="1">
      <alignment horizontal="left" vertical="center" shrinkToFit="1"/>
    </xf>
    <xf numFmtId="0" fontId="15" fillId="3" borderId="5" xfId="2" applyFont="1" applyFill="1" applyBorder="1" applyAlignment="1" applyProtection="1">
      <alignment horizontal="left"/>
      <protection hidden="1"/>
    </xf>
    <xf numFmtId="0" fontId="15" fillId="3" borderId="6" xfId="2" applyFont="1" applyFill="1" applyBorder="1" applyAlignment="1" applyProtection="1">
      <alignment horizontal="left"/>
      <protection hidden="1"/>
    </xf>
    <xf numFmtId="0" fontId="15" fillId="3" borderId="5" xfId="7" applyFont="1" applyFill="1" applyBorder="1" applyAlignment="1">
      <alignment horizontal="left" vertical="top"/>
    </xf>
    <xf numFmtId="0" fontId="15" fillId="3" borderId="6" xfId="7" applyFont="1" applyFill="1" applyBorder="1" applyAlignment="1">
      <alignment horizontal="left" vertical="top"/>
    </xf>
    <xf numFmtId="0" fontId="6" fillId="0" borderId="8" xfId="2" applyFont="1" applyBorder="1" applyAlignment="1" applyProtection="1">
      <alignment horizontal="center"/>
      <protection hidden="1"/>
    </xf>
    <xf numFmtId="0" fontId="6" fillId="0" borderId="9" xfId="2" applyFont="1" applyBorder="1" applyAlignment="1" applyProtection="1">
      <alignment horizontal="center"/>
      <protection hidden="1"/>
    </xf>
    <xf numFmtId="0" fontId="6" fillId="0" borderId="10" xfId="2" applyFont="1" applyBorder="1" applyAlignment="1" applyProtection="1">
      <alignment horizontal="center"/>
      <protection hidden="1"/>
    </xf>
    <xf numFmtId="0" fontId="0" fillId="0" borderId="28" xfId="0" applyBorder="1" applyAlignment="1">
      <alignment horizontal="center"/>
    </xf>
    <xf numFmtId="0" fontId="0" fillId="0" borderId="9" xfId="7" applyFont="1" applyBorder="1" applyAlignment="1">
      <alignment horizontal="center"/>
    </xf>
    <xf numFmtId="0" fontId="6" fillId="0" borderId="28" xfId="7" applyFont="1" applyBorder="1" applyAlignment="1">
      <alignment horizontal="center" vertical="top"/>
    </xf>
    <xf numFmtId="0" fontId="4" fillId="0" borderId="28" xfId="2" applyFont="1" applyBorder="1" applyAlignment="1" applyProtection="1">
      <alignment horizontal="center" vertical="top"/>
      <protection hidden="1"/>
    </xf>
    <xf numFmtId="0" fontId="6" fillId="0" borderId="11" xfId="2" applyFont="1" applyBorder="1" applyAlignment="1" applyProtection="1">
      <alignment horizontal="center"/>
      <protection hidden="1"/>
    </xf>
    <xf numFmtId="0" fontId="6" fillId="0" borderId="0" xfId="2" applyFont="1" applyAlignment="1" applyProtection="1">
      <alignment horizontal="center"/>
      <protection hidden="1"/>
    </xf>
    <xf numFmtId="0" fontId="6" fillId="0" borderId="12" xfId="2" applyFont="1" applyBorder="1" applyAlignment="1" applyProtection="1">
      <alignment horizontal="center"/>
      <protection hidden="1"/>
    </xf>
    <xf numFmtId="0" fontId="4" fillId="0" borderId="11" xfId="2" applyFont="1" applyBorder="1" applyAlignment="1" applyProtection="1">
      <alignment horizontal="center"/>
      <protection locked="0" hidden="1"/>
    </xf>
    <xf numFmtId="0" fontId="4" fillId="0" borderId="0" xfId="2" applyFont="1" applyAlignment="1" applyProtection="1">
      <alignment horizontal="center"/>
      <protection locked="0" hidden="1"/>
    </xf>
    <xf numFmtId="0" fontId="4" fillId="0" borderId="0" xfId="2" applyFont="1" applyAlignment="1" applyProtection="1">
      <alignment horizontal="center"/>
      <protection hidden="1"/>
    </xf>
    <xf numFmtId="0" fontId="4" fillId="0" borderId="12" xfId="2" applyFont="1" applyBorder="1" applyAlignment="1" applyProtection="1">
      <alignment horizontal="center"/>
      <protection hidden="1"/>
    </xf>
    <xf numFmtId="0" fontId="16" fillId="0" borderId="6" xfId="2" applyFont="1" applyBorder="1" applyAlignment="1" applyProtection="1">
      <alignment horizontal="left"/>
      <protection hidden="1"/>
    </xf>
  </cellXfs>
  <cellStyles count="13">
    <cellStyle name="Hiperlink" xfId="12" builtinId="8"/>
    <cellStyle name="Moeda" xfId="11" builtinId="4"/>
    <cellStyle name="Normal" xfId="0" builtinId="0"/>
    <cellStyle name="Normal 2" xfId="2" xr:uid="{00000000-0005-0000-0000-000001000000}"/>
    <cellStyle name="Normal 2 2" xfId="7" xr:uid="{00000000-0005-0000-0000-000002000000}"/>
    <cellStyle name="Normal 5 3" xfId="9" xr:uid="{00000000-0005-0000-0000-000003000000}"/>
    <cellStyle name="Separador de milhares 2" xfId="1" xr:uid="{00000000-0005-0000-0000-000004000000}"/>
    <cellStyle name="Vírgula 2" xfId="3" xr:uid="{00000000-0005-0000-0000-000005000000}"/>
    <cellStyle name="Vírgula 2 2" xfId="10" xr:uid="{00000000-0005-0000-0000-000006000000}"/>
    <cellStyle name="Vírgula 2 3" xfId="8" xr:uid="{00000000-0005-0000-0000-000007000000}"/>
    <cellStyle name="Vírgula 3" xfId="4" xr:uid="{00000000-0005-0000-0000-000008000000}"/>
    <cellStyle name="Vírgula 4" xfId="6" xr:uid="{00000000-0005-0000-0000-000009000000}"/>
    <cellStyle name="Währung" xfId="5" xr:uid="{00000000-0005-0000-0000-00000A000000}"/>
  </cellStyles>
  <dxfs count="0"/>
  <tableStyles count="0" defaultTableStyle="TableStyleMedium2" defaultPivotStyle="PivotStyleLight16"/>
  <colors>
    <mruColors>
      <color rgb="FFD5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3.xml.rels><?xml version="1.0" encoding="UTF-8" standalone="yes"?>
<Relationships xmlns="http://schemas.openxmlformats.org/package/2006/relationships"><Relationship Id="rId3" Type="http://schemas.openxmlformats.org/officeDocument/2006/relationships/hyperlink" Target="https://ww3.centraldecompras.ms.gov.br/sgc/faces/priv/comum/PrincipalAreaRestrita.jsp" TargetMode="External"/><Relationship Id="rId2" Type="http://schemas.openxmlformats.org/officeDocument/2006/relationships/image" Target="../media/image17.jpeg"/><Relationship Id="rId1" Type="http://schemas.openxmlformats.org/officeDocument/2006/relationships/hyperlink" Target="https://www.agraer.ms.gov.br/wp-content/uploads/2025/01/MANUAL-DE-CLASSIFICACAO-2020_250122_093528.pdf"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525309</xdr:colOff>
      <xdr:row>72</xdr:row>
      <xdr:rowOff>67643</xdr:rowOff>
    </xdr:to>
    <xdr:grpSp>
      <xdr:nvGrpSpPr>
        <xdr:cNvPr id="5" name="Agrupar 4">
          <a:extLst>
            <a:ext uri="{FF2B5EF4-FFF2-40B4-BE49-F238E27FC236}">
              <a16:creationId xmlns:a16="http://schemas.microsoft.com/office/drawing/2014/main" id="{8DA7A66F-65D6-CCC2-976C-DEBD1387BC9B}"/>
            </a:ext>
          </a:extLst>
        </xdr:cNvPr>
        <xdr:cNvGrpSpPr/>
      </xdr:nvGrpSpPr>
      <xdr:grpSpPr>
        <a:xfrm>
          <a:off x="0" y="0"/>
          <a:ext cx="10231284" cy="13801725"/>
          <a:chOff x="609600" y="1905000"/>
          <a:chExt cx="10278909" cy="13783643"/>
        </a:xfrm>
      </xdr:grpSpPr>
      <xdr:pic>
        <xdr:nvPicPr>
          <xdr:cNvPr id="3" name="Imagem 2">
            <a:extLst>
              <a:ext uri="{FF2B5EF4-FFF2-40B4-BE49-F238E27FC236}">
                <a16:creationId xmlns:a16="http://schemas.microsoft.com/office/drawing/2014/main" id="{286674CD-B9CB-B96D-5637-F31F1B61B53B}"/>
              </a:ext>
            </a:extLst>
          </xdr:cNvPr>
          <xdr:cNvPicPr>
            <a:picLocks noChangeAspect="1"/>
          </xdr:cNvPicPr>
        </xdr:nvPicPr>
        <xdr:blipFill>
          <a:blip xmlns:r="http://schemas.openxmlformats.org/officeDocument/2006/relationships" r:embed="rId1"/>
          <a:stretch>
            <a:fillRect/>
          </a:stretch>
        </xdr:blipFill>
        <xdr:spPr>
          <a:xfrm>
            <a:off x="609600" y="1905000"/>
            <a:ext cx="10278909" cy="6887536"/>
          </a:xfrm>
          <a:prstGeom prst="rect">
            <a:avLst/>
          </a:prstGeom>
        </xdr:spPr>
      </xdr:pic>
      <xdr:pic>
        <xdr:nvPicPr>
          <xdr:cNvPr id="4" name="Imagem 3">
            <a:extLst>
              <a:ext uri="{FF2B5EF4-FFF2-40B4-BE49-F238E27FC236}">
                <a16:creationId xmlns:a16="http://schemas.microsoft.com/office/drawing/2014/main" id="{F5763EFC-B31F-9B56-60BF-C0CAB4C8B8F1}"/>
              </a:ext>
            </a:extLst>
          </xdr:cNvPr>
          <xdr:cNvPicPr>
            <a:picLocks noChangeAspect="1"/>
          </xdr:cNvPicPr>
        </xdr:nvPicPr>
        <xdr:blipFill>
          <a:blip xmlns:r="http://schemas.openxmlformats.org/officeDocument/2006/relationships" r:embed="rId2"/>
          <a:stretch>
            <a:fillRect/>
          </a:stretch>
        </xdr:blipFill>
        <xdr:spPr>
          <a:xfrm>
            <a:off x="638175" y="8753475"/>
            <a:ext cx="10212225" cy="6935168"/>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25265</xdr:colOff>
      <xdr:row>178</xdr:row>
      <xdr:rowOff>481303</xdr:rowOff>
    </xdr:from>
    <xdr:to>
      <xdr:col>8</xdr:col>
      <xdr:colOff>301161</xdr:colOff>
      <xdr:row>190</xdr:row>
      <xdr:rowOff>96789</xdr:rowOff>
    </xdr:to>
    <xdr:pic>
      <xdr:nvPicPr>
        <xdr:cNvPr id="12" name="Imagem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a:stretch>
          <a:fillRect/>
        </a:stretch>
      </xdr:blipFill>
      <xdr:spPr>
        <a:xfrm>
          <a:off x="1336784" y="19868341"/>
          <a:ext cx="3316569" cy="2319121"/>
        </a:xfrm>
        <a:prstGeom prst="rect">
          <a:avLst/>
        </a:prstGeom>
      </xdr:spPr>
    </xdr:pic>
    <xdr:clientData/>
  </xdr:twoCellAnchor>
  <xdr:twoCellAnchor editAs="oneCell">
    <xdr:from>
      <xdr:col>1</xdr:col>
      <xdr:colOff>583287</xdr:colOff>
      <xdr:row>3</xdr:row>
      <xdr:rowOff>384504</xdr:rowOff>
    </xdr:from>
    <xdr:to>
      <xdr:col>9</xdr:col>
      <xdr:colOff>586154</xdr:colOff>
      <xdr:row>37</xdr:row>
      <xdr:rowOff>146539</xdr:rowOff>
    </xdr:to>
    <xdr:pic>
      <xdr:nvPicPr>
        <xdr:cNvPr id="16" name="Imagem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2"/>
        <a:stretch>
          <a:fillRect/>
        </a:stretch>
      </xdr:blipFill>
      <xdr:spPr>
        <a:xfrm>
          <a:off x="678537" y="1102542"/>
          <a:ext cx="4867944" cy="6495478"/>
        </a:xfrm>
        <a:prstGeom prst="rect">
          <a:avLst/>
        </a:prstGeom>
      </xdr:spPr>
    </xdr:pic>
    <xdr:clientData/>
  </xdr:twoCellAnchor>
  <xdr:twoCellAnchor editAs="oneCell">
    <xdr:from>
      <xdr:col>2</xdr:col>
      <xdr:colOff>17521</xdr:colOff>
      <xdr:row>38</xdr:row>
      <xdr:rowOff>641584</xdr:rowOff>
    </xdr:from>
    <xdr:to>
      <xdr:col>10</xdr:col>
      <xdr:colOff>102577</xdr:colOff>
      <xdr:row>47</xdr:row>
      <xdr:rowOff>131085</xdr:rowOff>
    </xdr:to>
    <xdr:pic>
      <xdr:nvPicPr>
        <xdr:cNvPr id="17" name="Imagem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3"/>
        <a:stretch>
          <a:fillRect/>
        </a:stretch>
      </xdr:blipFill>
      <xdr:spPr>
        <a:xfrm>
          <a:off x="720906" y="8840411"/>
          <a:ext cx="4950133" cy="1687578"/>
        </a:xfrm>
        <a:prstGeom prst="rect">
          <a:avLst/>
        </a:prstGeom>
      </xdr:spPr>
    </xdr:pic>
    <xdr:clientData/>
  </xdr:twoCellAnchor>
  <xdr:twoCellAnchor editAs="oneCell">
    <xdr:from>
      <xdr:col>2</xdr:col>
      <xdr:colOff>531041</xdr:colOff>
      <xdr:row>65</xdr:row>
      <xdr:rowOff>85374</xdr:rowOff>
    </xdr:from>
    <xdr:to>
      <xdr:col>8</xdr:col>
      <xdr:colOff>465100</xdr:colOff>
      <xdr:row>77</xdr:row>
      <xdr:rowOff>121840</xdr:rowOff>
    </xdr:to>
    <xdr:pic>
      <xdr:nvPicPr>
        <xdr:cNvPr id="19" name="Imagem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4"/>
        <a:stretch>
          <a:fillRect/>
        </a:stretch>
      </xdr:blipFill>
      <xdr:spPr>
        <a:xfrm>
          <a:off x="1243345" y="14381157"/>
          <a:ext cx="3611538" cy="2322466"/>
        </a:xfrm>
        <a:prstGeom prst="rect">
          <a:avLst/>
        </a:prstGeom>
      </xdr:spPr>
    </xdr:pic>
    <xdr:clientData/>
  </xdr:twoCellAnchor>
  <xdr:twoCellAnchor editAs="oneCell">
    <xdr:from>
      <xdr:col>3</xdr:col>
      <xdr:colOff>235418</xdr:colOff>
      <xdr:row>166</xdr:row>
      <xdr:rowOff>537413</xdr:rowOff>
    </xdr:from>
    <xdr:to>
      <xdr:col>8</xdr:col>
      <xdr:colOff>262205</xdr:colOff>
      <xdr:row>175</xdr:row>
      <xdr:rowOff>73587</xdr:rowOff>
    </xdr:to>
    <xdr:pic>
      <xdr:nvPicPr>
        <xdr:cNvPr id="20" name="Imagem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5"/>
        <a:stretch>
          <a:fillRect/>
        </a:stretch>
      </xdr:blipFill>
      <xdr:spPr>
        <a:xfrm>
          <a:off x="1560635" y="17500196"/>
          <a:ext cx="3091353" cy="1656522"/>
        </a:xfrm>
        <a:prstGeom prst="rect">
          <a:avLst/>
        </a:prstGeom>
      </xdr:spPr>
    </xdr:pic>
    <xdr:clientData/>
  </xdr:twoCellAnchor>
  <xdr:twoCellAnchor editAs="oneCell">
    <xdr:from>
      <xdr:col>2</xdr:col>
      <xdr:colOff>583405</xdr:colOff>
      <xdr:row>49</xdr:row>
      <xdr:rowOff>511968</xdr:rowOff>
    </xdr:from>
    <xdr:to>
      <xdr:col>8</xdr:col>
      <xdr:colOff>274308</xdr:colOff>
      <xdr:row>62</xdr:row>
      <xdr:rowOff>19392</xdr:rowOff>
    </xdr:to>
    <xdr:pic>
      <xdr:nvPicPr>
        <xdr:cNvPr id="3" name="Imagem 2">
          <a:extLst>
            <a:ext uri="{FF2B5EF4-FFF2-40B4-BE49-F238E27FC236}">
              <a16:creationId xmlns:a16="http://schemas.microsoft.com/office/drawing/2014/main" id="{C9610BBB-0B43-B7C8-A0B7-36A363EBC061}"/>
            </a:ext>
          </a:extLst>
        </xdr:cNvPr>
        <xdr:cNvPicPr>
          <a:picLocks noChangeAspect="1"/>
        </xdr:cNvPicPr>
      </xdr:nvPicPr>
      <xdr:blipFill>
        <a:blip xmlns:r="http://schemas.openxmlformats.org/officeDocument/2006/relationships" r:embed="rId6"/>
        <a:stretch>
          <a:fillRect/>
        </a:stretch>
      </xdr:blipFill>
      <xdr:spPr>
        <a:xfrm>
          <a:off x="1285874" y="11495484"/>
          <a:ext cx="3334215" cy="2448267"/>
        </a:xfrm>
        <a:prstGeom prst="rect">
          <a:avLst/>
        </a:prstGeom>
      </xdr:spPr>
    </xdr:pic>
    <xdr:clientData/>
  </xdr:twoCellAnchor>
  <xdr:twoCellAnchor editAs="oneCell">
    <xdr:from>
      <xdr:col>1</xdr:col>
      <xdr:colOff>397809</xdr:colOff>
      <xdr:row>193</xdr:row>
      <xdr:rowOff>1</xdr:rowOff>
    </xdr:from>
    <xdr:to>
      <xdr:col>10</xdr:col>
      <xdr:colOff>241528</xdr:colOff>
      <xdr:row>205</xdr:row>
      <xdr:rowOff>88918</xdr:rowOff>
    </xdr:to>
    <xdr:pic>
      <xdr:nvPicPr>
        <xdr:cNvPr id="4" name="Imagem 3">
          <a:extLst>
            <a:ext uri="{FF2B5EF4-FFF2-40B4-BE49-F238E27FC236}">
              <a16:creationId xmlns:a16="http://schemas.microsoft.com/office/drawing/2014/main" id="{1E2D6A9C-17EB-8909-C03E-F245850AD574}"/>
            </a:ext>
          </a:extLst>
        </xdr:cNvPr>
        <xdr:cNvPicPr>
          <a:picLocks noChangeAspect="1"/>
        </xdr:cNvPicPr>
      </xdr:nvPicPr>
      <xdr:blipFill>
        <a:blip xmlns:r="http://schemas.openxmlformats.org/officeDocument/2006/relationships" r:embed="rId7"/>
        <a:stretch>
          <a:fillRect/>
        </a:stretch>
      </xdr:blipFill>
      <xdr:spPr>
        <a:xfrm>
          <a:off x="493059" y="23694839"/>
          <a:ext cx="5340204" cy="2374917"/>
        </a:xfrm>
        <a:prstGeom prst="rect">
          <a:avLst/>
        </a:prstGeom>
      </xdr:spPr>
    </xdr:pic>
    <xdr:clientData/>
  </xdr:twoCellAnchor>
  <xdr:twoCellAnchor>
    <xdr:from>
      <xdr:col>1</xdr:col>
      <xdr:colOff>36783</xdr:colOff>
      <xdr:row>222</xdr:row>
      <xdr:rowOff>12247</xdr:rowOff>
    </xdr:from>
    <xdr:to>
      <xdr:col>10</xdr:col>
      <xdr:colOff>546651</xdr:colOff>
      <xdr:row>243</xdr:row>
      <xdr:rowOff>57978</xdr:rowOff>
    </xdr:to>
    <xdr:grpSp>
      <xdr:nvGrpSpPr>
        <xdr:cNvPr id="82" name="Agrupar 81">
          <a:extLst>
            <a:ext uri="{FF2B5EF4-FFF2-40B4-BE49-F238E27FC236}">
              <a16:creationId xmlns:a16="http://schemas.microsoft.com/office/drawing/2014/main" id="{D466FC1D-2C4F-4020-803C-467D6D4B3041}"/>
            </a:ext>
          </a:extLst>
        </xdr:cNvPr>
        <xdr:cNvGrpSpPr/>
      </xdr:nvGrpSpPr>
      <xdr:grpSpPr>
        <a:xfrm>
          <a:off x="132033" y="48263176"/>
          <a:ext cx="6020761" cy="4046231"/>
          <a:chOff x="136174" y="48250160"/>
          <a:chExt cx="6026086" cy="4046231"/>
        </a:xfrm>
      </xdr:grpSpPr>
      <xdr:pic>
        <xdr:nvPicPr>
          <xdr:cNvPr id="6" name="Imagem 5">
            <a:extLst>
              <a:ext uri="{FF2B5EF4-FFF2-40B4-BE49-F238E27FC236}">
                <a16:creationId xmlns:a16="http://schemas.microsoft.com/office/drawing/2014/main" id="{214C1E10-99BD-1925-D35D-E06D406C6052}"/>
              </a:ext>
            </a:extLst>
          </xdr:cNvPr>
          <xdr:cNvPicPr>
            <a:picLocks noChangeAspect="1"/>
          </xdr:cNvPicPr>
        </xdr:nvPicPr>
        <xdr:blipFill>
          <a:blip xmlns:r="http://schemas.openxmlformats.org/officeDocument/2006/relationships" r:embed="rId8"/>
          <a:stretch>
            <a:fillRect/>
          </a:stretch>
        </xdr:blipFill>
        <xdr:spPr>
          <a:xfrm>
            <a:off x="136174" y="48250160"/>
            <a:ext cx="6026086" cy="4046231"/>
          </a:xfrm>
          <a:prstGeom prst="rect">
            <a:avLst/>
          </a:prstGeom>
        </xdr:spPr>
      </xdr:pic>
      <xdr:sp macro="" textlink="">
        <xdr:nvSpPr>
          <xdr:cNvPr id="21" name="Elipse 20">
            <a:extLst>
              <a:ext uri="{FF2B5EF4-FFF2-40B4-BE49-F238E27FC236}">
                <a16:creationId xmlns:a16="http://schemas.microsoft.com/office/drawing/2014/main" id="{57620164-3F6A-B6D2-A8FA-D6C55704C1D3}"/>
              </a:ext>
            </a:extLst>
          </xdr:cNvPr>
          <xdr:cNvSpPr/>
        </xdr:nvSpPr>
        <xdr:spPr>
          <a:xfrm>
            <a:off x="2274991" y="48831374"/>
            <a:ext cx="332082" cy="324971"/>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nvGrpSpPr>
          <xdr:cNvPr id="81" name="Agrupar 80">
            <a:extLst>
              <a:ext uri="{FF2B5EF4-FFF2-40B4-BE49-F238E27FC236}">
                <a16:creationId xmlns:a16="http://schemas.microsoft.com/office/drawing/2014/main" id="{A7AF649D-FD8B-5E6B-16CB-225AE5462026}"/>
              </a:ext>
            </a:extLst>
          </xdr:cNvPr>
          <xdr:cNvGrpSpPr/>
        </xdr:nvGrpSpPr>
        <xdr:grpSpPr>
          <a:xfrm>
            <a:off x="668212" y="49119807"/>
            <a:ext cx="1668693" cy="2315137"/>
            <a:chOff x="668212" y="49119807"/>
            <a:chExt cx="1668693" cy="2315137"/>
          </a:xfrm>
        </xdr:grpSpPr>
        <xdr:cxnSp macro="">
          <xdr:nvCxnSpPr>
            <xdr:cNvPr id="8" name="Conector de Seta Reta 7">
              <a:extLst>
                <a:ext uri="{FF2B5EF4-FFF2-40B4-BE49-F238E27FC236}">
                  <a16:creationId xmlns:a16="http://schemas.microsoft.com/office/drawing/2014/main" id="{F9646CCB-C657-2C9D-F69C-51FF158A1FA4}"/>
                </a:ext>
              </a:extLst>
            </xdr:cNvPr>
            <xdr:cNvCxnSpPr/>
          </xdr:nvCxnSpPr>
          <xdr:spPr>
            <a:xfrm flipV="1">
              <a:off x="2027338" y="49119807"/>
              <a:ext cx="309567" cy="33057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Conector de Seta Reta 12">
              <a:extLst>
                <a:ext uri="{FF2B5EF4-FFF2-40B4-BE49-F238E27FC236}">
                  <a16:creationId xmlns:a16="http://schemas.microsoft.com/office/drawing/2014/main" id="{3F8B2029-7BD0-433A-A8BD-ECA358B80582}"/>
                </a:ext>
              </a:extLst>
            </xdr:cNvPr>
            <xdr:cNvCxnSpPr/>
          </xdr:nvCxnSpPr>
          <xdr:spPr>
            <a:xfrm>
              <a:off x="668212" y="50998988"/>
              <a:ext cx="500937" cy="25773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2" name="Elipse 21">
              <a:extLst>
                <a:ext uri="{FF2B5EF4-FFF2-40B4-BE49-F238E27FC236}">
                  <a16:creationId xmlns:a16="http://schemas.microsoft.com/office/drawing/2014/main" id="{30E1D212-D34E-49DE-A750-5392828E3726}"/>
                </a:ext>
              </a:extLst>
            </xdr:cNvPr>
            <xdr:cNvSpPr/>
          </xdr:nvSpPr>
          <xdr:spPr>
            <a:xfrm>
              <a:off x="1167299" y="51178238"/>
              <a:ext cx="290441" cy="256706"/>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grpSp>
    <xdr:clientData/>
  </xdr:twoCellAnchor>
  <xdr:twoCellAnchor>
    <xdr:from>
      <xdr:col>1</xdr:col>
      <xdr:colOff>2</xdr:colOff>
      <xdr:row>213</xdr:row>
      <xdr:rowOff>33126</xdr:rowOff>
    </xdr:from>
    <xdr:to>
      <xdr:col>11</xdr:col>
      <xdr:colOff>24849</xdr:colOff>
      <xdr:row>219</xdr:row>
      <xdr:rowOff>187153</xdr:rowOff>
    </xdr:to>
    <xdr:grpSp>
      <xdr:nvGrpSpPr>
        <xdr:cNvPr id="11" name="Agrupar 10">
          <a:extLst>
            <a:ext uri="{FF2B5EF4-FFF2-40B4-BE49-F238E27FC236}">
              <a16:creationId xmlns:a16="http://schemas.microsoft.com/office/drawing/2014/main" id="{4946D24C-FDB4-518F-BA05-ED6FB1784007}"/>
            </a:ext>
          </a:extLst>
        </xdr:cNvPr>
        <xdr:cNvGrpSpPr/>
      </xdr:nvGrpSpPr>
      <xdr:grpSpPr>
        <a:xfrm>
          <a:off x="95252" y="46263394"/>
          <a:ext cx="6148061" cy="1297027"/>
          <a:chOff x="99393" y="44419630"/>
          <a:chExt cx="6153978" cy="1297027"/>
        </a:xfrm>
      </xdr:grpSpPr>
      <xdr:pic>
        <xdr:nvPicPr>
          <xdr:cNvPr id="2" name="Imagem 1">
            <a:extLst>
              <a:ext uri="{FF2B5EF4-FFF2-40B4-BE49-F238E27FC236}">
                <a16:creationId xmlns:a16="http://schemas.microsoft.com/office/drawing/2014/main" id="{282BC094-A06F-E97D-2DED-810DCB9143EA}"/>
              </a:ext>
            </a:extLst>
          </xdr:cNvPr>
          <xdr:cNvPicPr>
            <a:picLocks noChangeAspect="1"/>
          </xdr:cNvPicPr>
        </xdr:nvPicPr>
        <xdr:blipFill>
          <a:blip xmlns:r="http://schemas.openxmlformats.org/officeDocument/2006/relationships" r:embed="rId9"/>
          <a:stretch>
            <a:fillRect/>
          </a:stretch>
        </xdr:blipFill>
        <xdr:spPr>
          <a:xfrm>
            <a:off x="99393" y="44419630"/>
            <a:ext cx="6153978" cy="1297027"/>
          </a:xfrm>
          <a:prstGeom prst="rect">
            <a:avLst/>
          </a:prstGeom>
        </xdr:spPr>
      </xdr:pic>
      <xdr:cxnSp macro="">
        <xdr:nvCxnSpPr>
          <xdr:cNvPr id="7" name="Conector de Seta Reta 6">
            <a:extLst>
              <a:ext uri="{FF2B5EF4-FFF2-40B4-BE49-F238E27FC236}">
                <a16:creationId xmlns:a16="http://schemas.microsoft.com/office/drawing/2014/main" id="{8941F73B-CBE6-5675-C1D7-4F3966AB051E}"/>
              </a:ext>
            </a:extLst>
          </xdr:cNvPr>
          <xdr:cNvCxnSpPr/>
        </xdr:nvCxnSpPr>
        <xdr:spPr>
          <a:xfrm flipH="1">
            <a:off x="1242392" y="44651543"/>
            <a:ext cx="190500" cy="40584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Conector de Seta Reta 8">
            <a:extLst>
              <a:ext uri="{FF2B5EF4-FFF2-40B4-BE49-F238E27FC236}">
                <a16:creationId xmlns:a16="http://schemas.microsoft.com/office/drawing/2014/main" id="{7346C3D9-F7F8-40FC-BCD2-4DE24362BB11}"/>
              </a:ext>
            </a:extLst>
          </xdr:cNvPr>
          <xdr:cNvCxnSpPr/>
        </xdr:nvCxnSpPr>
        <xdr:spPr>
          <a:xfrm flipH="1">
            <a:off x="3175552" y="44638291"/>
            <a:ext cx="190500" cy="40584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24847</xdr:colOff>
      <xdr:row>80</xdr:row>
      <xdr:rowOff>13252</xdr:rowOff>
    </xdr:from>
    <xdr:to>
      <xdr:col>8</xdr:col>
      <xdr:colOff>543339</xdr:colOff>
      <xdr:row>98</xdr:row>
      <xdr:rowOff>35760</xdr:rowOff>
    </xdr:to>
    <xdr:grpSp>
      <xdr:nvGrpSpPr>
        <xdr:cNvPr id="30" name="Agrupar 29">
          <a:extLst>
            <a:ext uri="{FF2B5EF4-FFF2-40B4-BE49-F238E27FC236}">
              <a16:creationId xmlns:a16="http://schemas.microsoft.com/office/drawing/2014/main" id="{3408BD25-DE12-6026-7DE9-E9FCC1A6B45C}"/>
            </a:ext>
          </a:extLst>
        </xdr:cNvPr>
        <xdr:cNvGrpSpPr/>
      </xdr:nvGrpSpPr>
      <xdr:grpSpPr>
        <a:xfrm>
          <a:off x="732418" y="17382770"/>
          <a:ext cx="4192421" cy="3451508"/>
          <a:chOff x="921318" y="17316255"/>
          <a:chExt cx="4183936" cy="3449267"/>
        </a:xfrm>
      </xdr:grpSpPr>
      <xdr:pic>
        <xdr:nvPicPr>
          <xdr:cNvPr id="14" name="Imagem 13">
            <a:extLst>
              <a:ext uri="{FF2B5EF4-FFF2-40B4-BE49-F238E27FC236}">
                <a16:creationId xmlns:a16="http://schemas.microsoft.com/office/drawing/2014/main" id="{77D804A1-0376-0EF9-2BBE-AA5DAE5DEA9E}"/>
              </a:ext>
            </a:extLst>
          </xdr:cNvPr>
          <xdr:cNvPicPr>
            <a:picLocks noChangeAspect="1"/>
          </xdr:cNvPicPr>
        </xdr:nvPicPr>
        <xdr:blipFill>
          <a:blip xmlns:r="http://schemas.openxmlformats.org/officeDocument/2006/relationships" r:embed="rId10"/>
          <a:stretch>
            <a:fillRect/>
          </a:stretch>
        </xdr:blipFill>
        <xdr:spPr>
          <a:xfrm>
            <a:off x="921318" y="17316255"/>
            <a:ext cx="3738866" cy="3449267"/>
          </a:xfrm>
          <a:prstGeom prst="rect">
            <a:avLst/>
          </a:prstGeom>
        </xdr:spPr>
      </xdr:pic>
      <xdr:grpSp>
        <xdr:nvGrpSpPr>
          <xdr:cNvPr id="29" name="Agrupar 28">
            <a:extLst>
              <a:ext uri="{FF2B5EF4-FFF2-40B4-BE49-F238E27FC236}">
                <a16:creationId xmlns:a16="http://schemas.microsoft.com/office/drawing/2014/main" id="{0CB9F67C-98CE-3B96-44AA-0122770FE553}"/>
              </a:ext>
            </a:extLst>
          </xdr:cNvPr>
          <xdr:cNvGrpSpPr/>
        </xdr:nvGrpSpPr>
        <xdr:grpSpPr>
          <a:xfrm>
            <a:off x="3243859" y="18426368"/>
            <a:ext cx="1861395" cy="1250431"/>
            <a:chOff x="3243859" y="18426368"/>
            <a:chExt cx="1861395" cy="1250431"/>
          </a:xfrm>
        </xdr:grpSpPr>
        <xdr:grpSp>
          <xdr:nvGrpSpPr>
            <xdr:cNvPr id="23" name="Agrupar 22">
              <a:extLst>
                <a:ext uri="{FF2B5EF4-FFF2-40B4-BE49-F238E27FC236}">
                  <a16:creationId xmlns:a16="http://schemas.microsoft.com/office/drawing/2014/main" id="{0A76833D-30EB-E3B9-8CCE-E6652F99D798}"/>
                </a:ext>
              </a:extLst>
            </xdr:cNvPr>
            <xdr:cNvGrpSpPr/>
          </xdr:nvGrpSpPr>
          <xdr:grpSpPr>
            <a:xfrm>
              <a:off x="4082596" y="18426368"/>
              <a:ext cx="1022658" cy="886240"/>
              <a:chOff x="4099892" y="18428804"/>
              <a:chExt cx="1027043" cy="886240"/>
            </a:xfrm>
          </xdr:grpSpPr>
          <xdr:sp macro="" textlink="">
            <xdr:nvSpPr>
              <xdr:cNvPr id="15" name="CaixaDeTexto 14">
                <a:extLst>
                  <a:ext uri="{FF2B5EF4-FFF2-40B4-BE49-F238E27FC236}">
                    <a16:creationId xmlns:a16="http://schemas.microsoft.com/office/drawing/2014/main" id="{F9FB5212-16BA-B92A-AA05-C86AAC0F5413}"/>
                  </a:ext>
                </a:extLst>
              </xdr:cNvPr>
              <xdr:cNvSpPr txBox="1"/>
            </xdr:nvSpPr>
            <xdr:spPr>
              <a:xfrm>
                <a:off x="4099892" y="18428804"/>
                <a:ext cx="1027043" cy="886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a:t>Insira seu login e senha de acesso</a:t>
                </a:r>
              </a:p>
            </xdr:txBody>
          </xdr:sp>
          <xdr:sp macro="" textlink="">
            <xdr:nvSpPr>
              <xdr:cNvPr id="18" name="Retângulo: Cantos Arredondados 17">
                <a:extLst>
                  <a:ext uri="{FF2B5EF4-FFF2-40B4-BE49-F238E27FC236}">
                    <a16:creationId xmlns:a16="http://schemas.microsoft.com/office/drawing/2014/main" id="{797E08C8-5F1A-B40B-CD56-9A2FEF0F7E7B}"/>
                  </a:ext>
                </a:extLst>
              </xdr:cNvPr>
              <xdr:cNvSpPr/>
            </xdr:nvSpPr>
            <xdr:spPr>
              <a:xfrm>
                <a:off x="4141304" y="18569609"/>
                <a:ext cx="985630" cy="621196"/>
              </a:xfrm>
              <a:prstGeom prst="roundRect">
                <a:avLst/>
              </a:prstGeom>
              <a:noFill/>
              <a:ln w="31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xnSp macro="">
          <xdr:nvCxnSpPr>
            <xdr:cNvPr id="26" name="Conector de Seta Reta 25">
              <a:extLst>
                <a:ext uri="{FF2B5EF4-FFF2-40B4-BE49-F238E27FC236}">
                  <a16:creationId xmlns:a16="http://schemas.microsoft.com/office/drawing/2014/main" id="{DD8B2E2E-D91A-BCEF-04A4-E98B6710251C}"/>
                </a:ext>
              </a:extLst>
            </xdr:cNvPr>
            <xdr:cNvCxnSpPr/>
          </xdr:nvCxnSpPr>
          <xdr:spPr>
            <a:xfrm flipH="1">
              <a:off x="3620961" y="19097260"/>
              <a:ext cx="511330" cy="190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de Seta Reta 26">
              <a:extLst>
                <a:ext uri="{FF2B5EF4-FFF2-40B4-BE49-F238E27FC236}">
                  <a16:creationId xmlns:a16="http://schemas.microsoft.com/office/drawing/2014/main" id="{1EB24662-0B67-444B-B04F-B44CE85E4AAD}"/>
                </a:ext>
              </a:extLst>
            </xdr:cNvPr>
            <xdr:cNvCxnSpPr/>
          </xdr:nvCxnSpPr>
          <xdr:spPr>
            <a:xfrm flipH="1">
              <a:off x="3243859" y="19094824"/>
              <a:ext cx="879906" cy="5819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2</xdr:col>
      <xdr:colOff>38100</xdr:colOff>
      <xdr:row>99</xdr:row>
      <xdr:rowOff>142875</xdr:rowOff>
    </xdr:from>
    <xdr:to>
      <xdr:col>8</xdr:col>
      <xdr:colOff>152400</xdr:colOff>
      <xdr:row>108</xdr:row>
      <xdr:rowOff>78581</xdr:rowOff>
    </xdr:to>
    <xdr:pic>
      <xdr:nvPicPr>
        <xdr:cNvPr id="31" name="Imagem 30">
          <a:extLst>
            <a:ext uri="{FF2B5EF4-FFF2-40B4-BE49-F238E27FC236}">
              <a16:creationId xmlns:a16="http://schemas.microsoft.com/office/drawing/2014/main" id="{A1795C6E-0D3B-1942-CCD0-8D74CC3FBDE5}"/>
            </a:ext>
          </a:extLst>
        </xdr:cNvPr>
        <xdr:cNvPicPr>
          <a:picLocks noChangeAspect="1"/>
        </xdr:cNvPicPr>
      </xdr:nvPicPr>
      <xdr:blipFill>
        <a:blip xmlns:r="http://schemas.openxmlformats.org/officeDocument/2006/relationships" r:embed="rId11"/>
        <a:stretch>
          <a:fillRect/>
        </a:stretch>
      </xdr:blipFill>
      <xdr:spPr>
        <a:xfrm>
          <a:off x="742950" y="21126450"/>
          <a:ext cx="3771900" cy="1650206"/>
        </a:xfrm>
        <a:prstGeom prst="rect">
          <a:avLst/>
        </a:prstGeom>
      </xdr:spPr>
    </xdr:pic>
    <xdr:clientData/>
  </xdr:twoCellAnchor>
  <xdr:twoCellAnchor editAs="oneCell">
    <xdr:from>
      <xdr:col>1</xdr:col>
      <xdr:colOff>157964</xdr:colOff>
      <xdr:row>110</xdr:row>
      <xdr:rowOff>47625</xdr:rowOff>
    </xdr:from>
    <xdr:to>
      <xdr:col>10</xdr:col>
      <xdr:colOff>238125</xdr:colOff>
      <xdr:row>126</xdr:row>
      <xdr:rowOff>133350</xdr:rowOff>
    </xdr:to>
    <xdr:pic>
      <xdr:nvPicPr>
        <xdr:cNvPr id="32" name="Imagem 31">
          <a:extLst>
            <a:ext uri="{FF2B5EF4-FFF2-40B4-BE49-F238E27FC236}">
              <a16:creationId xmlns:a16="http://schemas.microsoft.com/office/drawing/2014/main" id="{53B85E16-D9C0-4070-662C-D629DA6B2DF7}"/>
            </a:ext>
          </a:extLst>
        </xdr:cNvPr>
        <xdr:cNvPicPr>
          <a:picLocks noChangeAspect="1"/>
        </xdr:cNvPicPr>
      </xdr:nvPicPr>
      <xdr:blipFill>
        <a:blip xmlns:r="http://schemas.openxmlformats.org/officeDocument/2006/relationships" r:embed="rId12"/>
        <a:stretch>
          <a:fillRect/>
        </a:stretch>
      </xdr:blipFill>
      <xdr:spPr>
        <a:xfrm>
          <a:off x="253214" y="23126700"/>
          <a:ext cx="5566561" cy="3133725"/>
        </a:xfrm>
        <a:prstGeom prst="rect">
          <a:avLst/>
        </a:prstGeom>
      </xdr:spPr>
    </xdr:pic>
    <xdr:clientData/>
  </xdr:twoCellAnchor>
  <xdr:twoCellAnchor>
    <xdr:from>
      <xdr:col>2</xdr:col>
      <xdr:colOff>542925</xdr:colOff>
      <xdr:row>115</xdr:row>
      <xdr:rowOff>123825</xdr:rowOff>
    </xdr:from>
    <xdr:to>
      <xdr:col>3</xdr:col>
      <xdr:colOff>409575</xdr:colOff>
      <xdr:row>117</xdr:row>
      <xdr:rowOff>161925</xdr:rowOff>
    </xdr:to>
    <xdr:cxnSp macro="">
      <xdr:nvCxnSpPr>
        <xdr:cNvPr id="35" name="Conector de Seta Reta 34">
          <a:extLst>
            <a:ext uri="{FF2B5EF4-FFF2-40B4-BE49-F238E27FC236}">
              <a16:creationId xmlns:a16="http://schemas.microsoft.com/office/drawing/2014/main" id="{CD5DD7F7-74A3-E7E1-C041-0D365DD3F40A}"/>
            </a:ext>
          </a:extLst>
        </xdr:cNvPr>
        <xdr:cNvCxnSpPr/>
      </xdr:nvCxnSpPr>
      <xdr:spPr>
        <a:xfrm flipH="1">
          <a:off x="1247775" y="24155400"/>
          <a:ext cx="476250" cy="41910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390525</xdr:colOff>
      <xdr:row>103</xdr:row>
      <xdr:rowOff>66675</xdr:rowOff>
    </xdr:from>
    <xdr:to>
      <xdr:col>6</xdr:col>
      <xdr:colOff>257175</xdr:colOff>
      <xdr:row>105</xdr:row>
      <xdr:rowOff>104775</xdr:rowOff>
    </xdr:to>
    <xdr:cxnSp macro="">
      <xdr:nvCxnSpPr>
        <xdr:cNvPr id="38" name="Conector de Seta Reta 37">
          <a:extLst>
            <a:ext uri="{FF2B5EF4-FFF2-40B4-BE49-F238E27FC236}">
              <a16:creationId xmlns:a16="http://schemas.microsoft.com/office/drawing/2014/main" id="{EA7A4C70-DAF6-45F8-B610-C9780EE03431}"/>
            </a:ext>
          </a:extLst>
        </xdr:cNvPr>
        <xdr:cNvCxnSpPr/>
      </xdr:nvCxnSpPr>
      <xdr:spPr>
        <a:xfrm flipH="1">
          <a:off x="2924175" y="21812250"/>
          <a:ext cx="476250" cy="41910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127</xdr:row>
      <xdr:rowOff>95250</xdr:rowOff>
    </xdr:from>
    <xdr:to>
      <xdr:col>8</xdr:col>
      <xdr:colOff>210088</xdr:colOff>
      <xdr:row>150</xdr:row>
      <xdr:rowOff>124441</xdr:rowOff>
    </xdr:to>
    <xdr:grpSp>
      <xdr:nvGrpSpPr>
        <xdr:cNvPr id="50" name="Agrupar 49">
          <a:extLst>
            <a:ext uri="{FF2B5EF4-FFF2-40B4-BE49-F238E27FC236}">
              <a16:creationId xmlns:a16="http://schemas.microsoft.com/office/drawing/2014/main" id="{62F1F3BD-13D5-0973-D84E-A4508992A176}"/>
            </a:ext>
          </a:extLst>
        </xdr:cNvPr>
        <xdr:cNvGrpSpPr/>
      </xdr:nvGrpSpPr>
      <xdr:grpSpPr>
        <a:xfrm>
          <a:off x="717096" y="26418268"/>
          <a:ext cx="3874492" cy="4410691"/>
          <a:chOff x="714375" y="26412825"/>
          <a:chExt cx="3858163" cy="4410691"/>
        </a:xfrm>
      </xdr:grpSpPr>
      <xdr:pic>
        <xdr:nvPicPr>
          <xdr:cNvPr id="33" name="Imagem 32">
            <a:extLst>
              <a:ext uri="{FF2B5EF4-FFF2-40B4-BE49-F238E27FC236}">
                <a16:creationId xmlns:a16="http://schemas.microsoft.com/office/drawing/2014/main" id="{87873DD8-20AF-7AE5-1212-78CE2AB616BB}"/>
              </a:ext>
            </a:extLst>
          </xdr:cNvPr>
          <xdr:cNvPicPr>
            <a:picLocks noChangeAspect="1"/>
          </xdr:cNvPicPr>
        </xdr:nvPicPr>
        <xdr:blipFill>
          <a:blip xmlns:r="http://schemas.openxmlformats.org/officeDocument/2006/relationships" r:embed="rId13"/>
          <a:stretch>
            <a:fillRect/>
          </a:stretch>
        </xdr:blipFill>
        <xdr:spPr>
          <a:xfrm>
            <a:off x="714375" y="26412825"/>
            <a:ext cx="3858163" cy="4410691"/>
          </a:xfrm>
          <a:prstGeom prst="rect">
            <a:avLst/>
          </a:prstGeom>
        </xdr:spPr>
      </xdr:pic>
      <xdr:grpSp>
        <xdr:nvGrpSpPr>
          <xdr:cNvPr id="49" name="Agrupar 48">
            <a:extLst>
              <a:ext uri="{FF2B5EF4-FFF2-40B4-BE49-F238E27FC236}">
                <a16:creationId xmlns:a16="http://schemas.microsoft.com/office/drawing/2014/main" id="{83BCDF4E-ADF0-E24F-AB75-1A6BEB2E9D63}"/>
              </a:ext>
            </a:extLst>
          </xdr:cNvPr>
          <xdr:cNvGrpSpPr/>
        </xdr:nvGrpSpPr>
        <xdr:grpSpPr>
          <a:xfrm>
            <a:off x="1666875" y="28384500"/>
            <a:ext cx="1990725" cy="742950"/>
            <a:chOff x="1666875" y="28384500"/>
            <a:chExt cx="1990725" cy="742950"/>
          </a:xfrm>
        </xdr:grpSpPr>
        <xdr:cxnSp macro="">
          <xdr:nvCxnSpPr>
            <xdr:cNvPr id="40" name="Conector de Seta Reta 39">
              <a:extLst>
                <a:ext uri="{FF2B5EF4-FFF2-40B4-BE49-F238E27FC236}">
                  <a16:creationId xmlns:a16="http://schemas.microsoft.com/office/drawing/2014/main" id="{255AE51B-7CE2-4E56-98D9-B8FB4AD57F59}"/>
                </a:ext>
              </a:extLst>
            </xdr:cNvPr>
            <xdr:cNvCxnSpPr/>
          </xdr:nvCxnSpPr>
          <xdr:spPr>
            <a:xfrm flipH="1">
              <a:off x="1666875" y="28775025"/>
              <a:ext cx="552450" cy="27622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2" name="CaixaDeTexto 41">
              <a:extLst>
                <a:ext uri="{FF2B5EF4-FFF2-40B4-BE49-F238E27FC236}">
                  <a16:creationId xmlns:a16="http://schemas.microsoft.com/office/drawing/2014/main" id="{4D47F6AB-DB6E-4D2D-9B95-C8AAB5451E43}"/>
                </a:ext>
              </a:extLst>
            </xdr:cNvPr>
            <xdr:cNvSpPr txBox="1"/>
          </xdr:nvSpPr>
          <xdr:spPr>
            <a:xfrm>
              <a:off x="2209800" y="28384500"/>
              <a:ext cx="1447800"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a:t>Quando for contratação de</a:t>
              </a:r>
              <a:r>
                <a:rPr lang="pt-BR" sz="1100" baseline="0"/>
                <a:t> serviço</a:t>
              </a:r>
              <a:endParaRPr lang="pt-BR" sz="1100"/>
            </a:p>
          </xdr:txBody>
        </xdr:sp>
      </xdr:grpSp>
      <xdr:grpSp>
        <xdr:nvGrpSpPr>
          <xdr:cNvPr id="46" name="Agrupar 45">
            <a:extLst>
              <a:ext uri="{FF2B5EF4-FFF2-40B4-BE49-F238E27FC236}">
                <a16:creationId xmlns:a16="http://schemas.microsoft.com/office/drawing/2014/main" id="{BB6B89CD-BEC9-1D86-4229-8F03CE5C3F05}"/>
              </a:ext>
            </a:extLst>
          </xdr:cNvPr>
          <xdr:cNvGrpSpPr/>
        </xdr:nvGrpSpPr>
        <xdr:grpSpPr>
          <a:xfrm>
            <a:off x="1628775" y="27317700"/>
            <a:ext cx="2133600" cy="942975"/>
            <a:chOff x="1628775" y="27346275"/>
            <a:chExt cx="2133600" cy="942975"/>
          </a:xfrm>
        </xdr:grpSpPr>
        <xdr:cxnSp macro="">
          <xdr:nvCxnSpPr>
            <xdr:cNvPr id="39" name="Conector de Seta Reta 38">
              <a:extLst>
                <a:ext uri="{FF2B5EF4-FFF2-40B4-BE49-F238E27FC236}">
                  <a16:creationId xmlns:a16="http://schemas.microsoft.com/office/drawing/2014/main" id="{2B3ADDAE-3484-4471-B589-724C5C2EB6F7}"/>
                </a:ext>
              </a:extLst>
            </xdr:cNvPr>
            <xdr:cNvCxnSpPr/>
          </xdr:nvCxnSpPr>
          <xdr:spPr>
            <a:xfrm flipH="1">
              <a:off x="1628775" y="27765375"/>
              <a:ext cx="666750" cy="52387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1" name="CaixaDeTexto 40">
              <a:extLst>
                <a:ext uri="{FF2B5EF4-FFF2-40B4-BE49-F238E27FC236}">
                  <a16:creationId xmlns:a16="http://schemas.microsoft.com/office/drawing/2014/main" id="{14435D0F-F800-D383-C9F3-FF551CE2A32A}"/>
                </a:ext>
              </a:extLst>
            </xdr:cNvPr>
            <xdr:cNvSpPr txBox="1"/>
          </xdr:nvSpPr>
          <xdr:spPr>
            <a:xfrm>
              <a:off x="2314575" y="27498675"/>
              <a:ext cx="1447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t>Quando for aquisição</a:t>
              </a:r>
            </a:p>
          </xdr:txBody>
        </xdr:sp>
        <xdr:sp macro="" textlink="">
          <xdr:nvSpPr>
            <xdr:cNvPr id="43" name="Retângulo: Cantos Arredondados 42">
              <a:extLst>
                <a:ext uri="{FF2B5EF4-FFF2-40B4-BE49-F238E27FC236}">
                  <a16:creationId xmlns:a16="http://schemas.microsoft.com/office/drawing/2014/main" id="{AC981577-7BE9-A887-4B9A-C7DF818741DD}"/>
                </a:ext>
              </a:extLst>
            </xdr:cNvPr>
            <xdr:cNvSpPr/>
          </xdr:nvSpPr>
          <xdr:spPr>
            <a:xfrm>
              <a:off x="2295525" y="27346275"/>
              <a:ext cx="1390650" cy="561975"/>
            </a:xfrm>
            <a:prstGeom prst="roundRect">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grpSp>
    <xdr:clientData/>
  </xdr:twoCellAnchor>
  <xdr:twoCellAnchor>
    <xdr:from>
      <xdr:col>4</xdr:col>
      <xdr:colOff>295275</xdr:colOff>
      <xdr:row>138</xdr:row>
      <xdr:rowOff>19050</xdr:rowOff>
    </xdr:from>
    <xdr:to>
      <xdr:col>6</xdr:col>
      <xdr:colOff>466725</xdr:colOff>
      <xdr:row>141</xdr:row>
      <xdr:rowOff>114300</xdr:rowOff>
    </xdr:to>
    <xdr:sp macro="" textlink="">
      <xdr:nvSpPr>
        <xdr:cNvPr id="47" name="Retângulo: Cantos Arredondados 46">
          <a:extLst>
            <a:ext uri="{FF2B5EF4-FFF2-40B4-BE49-F238E27FC236}">
              <a16:creationId xmlns:a16="http://schemas.microsoft.com/office/drawing/2014/main" id="{0B37826A-9EAF-45F9-BC33-7B0AD1AB0997}"/>
            </a:ext>
          </a:extLst>
        </xdr:cNvPr>
        <xdr:cNvSpPr/>
      </xdr:nvSpPr>
      <xdr:spPr>
        <a:xfrm>
          <a:off x="2219325" y="28432125"/>
          <a:ext cx="1390650" cy="666750"/>
        </a:xfrm>
        <a:prstGeom prst="roundRect">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21166</xdr:colOff>
      <xdr:row>152</xdr:row>
      <xdr:rowOff>33306</xdr:rowOff>
    </xdr:from>
    <xdr:to>
      <xdr:col>10</xdr:col>
      <xdr:colOff>592666</xdr:colOff>
      <xdr:row>165</xdr:row>
      <xdr:rowOff>31148</xdr:rowOff>
    </xdr:to>
    <xdr:grpSp>
      <xdr:nvGrpSpPr>
        <xdr:cNvPr id="80" name="Agrupar 79">
          <a:extLst>
            <a:ext uri="{FF2B5EF4-FFF2-40B4-BE49-F238E27FC236}">
              <a16:creationId xmlns:a16="http://schemas.microsoft.com/office/drawing/2014/main" id="{37BE0214-ADE4-45B5-BEB8-361068AD3D69}"/>
            </a:ext>
          </a:extLst>
        </xdr:cNvPr>
        <xdr:cNvGrpSpPr/>
      </xdr:nvGrpSpPr>
      <xdr:grpSpPr>
        <a:xfrm>
          <a:off x="116416" y="31118824"/>
          <a:ext cx="6082393" cy="2474342"/>
          <a:chOff x="116416" y="31116556"/>
          <a:chExt cx="6048375" cy="2474342"/>
        </a:xfrm>
      </xdr:grpSpPr>
      <xdr:pic>
        <xdr:nvPicPr>
          <xdr:cNvPr id="52" name="Imagem 51">
            <a:extLst>
              <a:ext uri="{FF2B5EF4-FFF2-40B4-BE49-F238E27FC236}">
                <a16:creationId xmlns:a16="http://schemas.microsoft.com/office/drawing/2014/main" id="{8014BB5C-4776-9A6E-7723-75B117577A80}"/>
              </a:ext>
            </a:extLst>
          </xdr:cNvPr>
          <xdr:cNvPicPr>
            <a:picLocks noChangeAspect="1"/>
          </xdr:cNvPicPr>
        </xdr:nvPicPr>
        <xdr:blipFill>
          <a:blip xmlns:r="http://schemas.openxmlformats.org/officeDocument/2006/relationships" r:embed="rId14"/>
          <a:stretch>
            <a:fillRect/>
          </a:stretch>
        </xdr:blipFill>
        <xdr:spPr>
          <a:xfrm>
            <a:off x="116416" y="31116556"/>
            <a:ext cx="6048375" cy="2474342"/>
          </a:xfrm>
          <a:prstGeom prst="rect">
            <a:avLst/>
          </a:prstGeom>
        </xdr:spPr>
      </xdr:pic>
      <xdr:grpSp>
        <xdr:nvGrpSpPr>
          <xdr:cNvPr id="78" name="Agrupar 77">
            <a:extLst>
              <a:ext uri="{FF2B5EF4-FFF2-40B4-BE49-F238E27FC236}">
                <a16:creationId xmlns:a16="http://schemas.microsoft.com/office/drawing/2014/main" id="{38BFDDA5-7EAD-2CE6-ACE0-025524A1A8D6}"/>
              </a:ext>
            </a:extLst>
          </xdr:cNvPr>
          <xdr:cNvGrpSpPr/>
        </xdr:nvGrpSpPr>
        <xdr:grpSpPr>
          <a:xfrm>
            <a:off x="439208" y="32055858"/>
            <a:ext cx="1365250" cy="704850"/>
            <a:chOff x="439208" y="32055858"/>
            <a:chExt cx="1365250" cy="704850"/>
          </a:xfrm>
        </xdr:grpSpPr>
        <xdr:grpSp>
          <xdr:nvGrpSpPr>
            <xdr:cNvPr id="68" name="Agrupar 67">
              <a:extLst>
                <a:ext uri="{FF2B5EF4-FFF2-40B4-BE49-F238E27FC236}">
                  <a16:creationId xmlns:a16="http://schemas.microsoft.com/office/drawing/2014/main" id="{71423B38-B5E2-5FD4-0C22-3217CBDB9DA9}"/>
                </a:ext>
              </a:extLst>
            </xdr:cNvPr>
            <xdr:cNvGrpSpPr/>
          </xdr:nvGrpSpPr>
          <xdr:grpSpPr>
            <a:xfrm>
              <a:off x="596898" y="32055858"/>
              <a:ext cx="1207560" cy="449792"/>
              <a:chOff x="596898" y="32055858"/>
              <a:chExt cx="1207560" cy="449792"/>
            </a:xfrm>
          </xdr:grpSpPr>
          <xdr:grpSp>
            <xdr:nvGrpSpPr>
              <xdr:cNvPr id="62" name="Agrupar 61">
                <a:extLst>
                  <a:ext uri="{FF2B5EF4-FFF2-40B4-BE49-F238E27FC236}">
                    <a16:creationId xmlns:a16="http://schemas.microsoft.com/office/drawing/2014/main" id="{BDC1BBCA-ACB4-6945-4D42-91B37DD78AA4}"/>
                  </a:ext>
                </a:extLst>
              </xdr:cNvPr>
              <xdr:cNvGrpSpPr/>
            </xdr:nvGrpSpPr>
            <xdr:grpSpPr>
              <a:xfrm>
                <a:off x="596898" y="32055858"/>
                <a:ext cx="1207560" cy="449792"/>
                <a:chOff x="596898" y="32055858"/>
                <a:chExt cx="1207560" cy="449792"/>
              </a:xfrm>
            </xdr:grpSpPr>
            <xdr:sp macro="" textlink="">
              <xdr:nvSpPr>
                <xdr:cNvPr id="56" name="CaixaDeTexto 55">
                  <a:extLst>
                    <a:ext uri="{FF2B5EF4-FFF2-40B4-BE49-F238E27FC236}">
                      <a16:creationId xmlns:a16="http://schemas.microsoft.com/office/drawing/2014/main" id="{852790F6-86BE-44EE-9C96-DAE67064D96D}"/>
                    </a:ext>
                  </a:extLst>
                </xdr:cNvPr>
                <xdr:cNvSpPr txBox="1"/>
              </xdr:nvSpPr>
              <xdr:spPr>
                <a:xfrm>
                  <a:off x="596898" y="32055858"/>
                  <a:ext cx="1207560" cy="449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a:t>3 </a:t>
                  </a:r>
                  <a:r>
                    <a:rPr lang="pt-BR" sz="1100" baseline="0"/>
                    <a:t>  Clique na opção Pesquisar</a:t>
                  </a:r>
                  <a:endParaRPr lang="pt-BR" sz="1100"/>
                </a:p>
              </xdr:txBody>
            </xdr:sp>
            <xdr:sp macro="" textlink="">
              <xdr:nvSpPr>
                <xdr:cNvPr id="57" name="Elipse 56">
                  <a:extLst>
                    <a:ext uri="{FF2B5EF4-FFF2-40B4-BE49-F238E27FC236}">
                      <a16:creationId xmlns:a16="http://schemas.microsoft.com/office/drawing/2014/main" id="{15B67184-9EE2-3417-3553-950D3513EEDF}"/>
                    </a:ext>
                  </a:extLst>
                </xdr:cNvPr>
                <xdr:cNvSpPr/>
              </xdr:nvSpPr>
              <xdr:spPr>
                <a:xfrm>
                  <a:off x="814916" y="32125708"/>
                  <a:ext cx="142875" cy="148167"/>
                </a:xfrm>
                <a:prstGeom prst="ellipse">
                  <a:avLst/>
                </a:prstGeom>
                <a:no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sp macro="" textlink="">
            <xdr:nvSpPr>
              <xdr:cNvPr id="63" name="Retângulo: Cantos Arredondados 62">
                <a:extLst>
                  <a:ext uri="{FF2B5EF4-FFF2-40B4-BE49-F238E27FC236}">
                    <a16:creationId xmlns:a16="http://schemas.microsoft.com/office/drawing/2014/main" id="{37ED1F8B-022E-A5E1-07BC-2D0559320132}"/>
                  </a:ext>
                </a:extLst>
              </xdr:cNvPr>
              <xdr:cNvSpPr/>
            </xdr:nvSpPr>
            <xdr:spPr>
              <a:xfrm>
                <a:off x="672042" y="32083375"/>
                <a:ext cx="1047750" cy="386292"/>
              </a:xfrm>
              <a:prstGeom prst="roundRect">
                <a:avLst/>
              </a:prstGeom>
              <a:no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xnSp macro="">
          <xdr:nvCxnSpPr>
            <xdr:cNvPr id="70" name="Conector de Seta Reta 69">
              <a:extLst>
                <a:ext uri="{FF2B5EF4-FFF2-40B4-BE49-F238E27FC236}">
                  <a16:creationId xmlns:a16="http://schemas.microsoft.com/office/drawing/2014/main" id="{30099C29-D0C9-B8C4-B9A1-CB0383E23A67}"/>
                </a:ext>
              </a:extLst>
            </xdr:cNvPr>
            <xdr:cNvCxnSpPr/>
          </xdr:nvCxnSpPr>
          <xdr:spPr>
            <a:xfrm flipH="1">
              <a:off x="439208" y="32459083"/>
              <a:ext cx="264584" cy="301625"/>
            </a:xfrm>
            <a:prstGeom prst="straightConnector1">
              <a:avLst/>
            </a:prstGeom>
            <a:ln w="63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79" name="Agrupar 78">
            <a:extLst>
              <a:ext uri="{FF2B5EF4-FFF2-40B4-BE49-F238E27FC236}">
                <a16:creationId xmlns:a16="http://schemas.microsoft.com/office/drawing/2014/main" id="{DEB4A342-50E4-137D-7301-21663C95A2A8}"/>
              </a:ext>
            </a:extLst>
          </xdr:cNvPr>
          <xdr:cNvGrpSpPr/>
        </xdr:nvGrpSpPr>
        <xdr:grpSpPr>
          <a:xfrm>
            <a:off x="2201333" y="31585958"/>
            <a:ext cx="1486959" cy="661459"/>
            <a:chOff x="2201333" y="31585958"/>
            <a:chExt cx="1486959" cy="661459"/>
          </a:xfrm>
        </xdr:grpSpPr>
        <xdr:grpSp>
          <xdr:nvGrpSpPr>
            <xdr:cNvPr id="67" name="Agrupar 66">
              <a:extLst>
                <a:ext uri="{FF2B5EF4-FFF2-40B4-BE49-F238E27FC236}">
                  <a16:creationId xmlns:a16="http://schemas.microsoft.com/office/drawing/2014/main" id="{E66A32E8-7BE8-4EC2-0E76-84323CD241EE}"/>
                </a:ext>
              </a:extLst>
            </xdr:cNvPr>
            <xdr:cNvGrpSpPr/>
          </xdr:nvGrpSpPr>
          <xdr:grpSpPr>
            <a:xfrm>
              <a:off x="2624666" y="31585958"/>
              <a:ext cx="1063626" cy="449792"/>
              <a:chOff x="2624666" y="31585958"/>
              <a:chExt cx="1063626" cy="449792"/>
            </a:xfrm>
          </xdr:grpSpPr>
          <xdr:grpSp>
            <xdr:nvGrpSpPr>
              <xdr:cNvPr id="61" name="Agrupar 60">
                <a:extLst>
                  <a:ext uri="{FF2B5EF4-FFF2-40B4-BE49-F238E27FC236}">
                    <a16:creationId xmlns:a16="http://schemas.microsoft.com/office/drawing/2014/main" id="{11382F17-6B36-4324-031F-D546B3AF0F8D}"/>
                  </a:ext>
                </a:extLst>
              </xdr:cNvPr>
              <xdr:cNvGrpSpPr/>
            </xdr:nvGrpSpPr>
            <xdr:grpSpPr>
              <a:xfrm>
                <a:off x="2624666" y="31585958"/>
                <a:ext cx="1063626" cy="449792"/>
                <a:chOff x="2624666" y="31585958"/>
                <a:chExt cx="1063626" cy="449792"/>
              </a:xfrm>
            </xdr:grpSpPr>
            <xdr:sp macro="" textlink="">
              <xdr:nvSpPr>
                <xdr:cNvPr id="53" name="CaixaDeTexto 52">
                  <a:extLst>
                    <a:ext uri="{FF2B5EF4-FFF2-40B4-BE49-F238E27FC236}">
                      <a16:creationId xmlns:a16="http://schemas.microsoft.com/office/drawing/2014/main" id="{18F22EA9-206C-F99D-F3AC-B04A7C4EA3F2}"/>
                    </a:ext>
                  </a:extLst>
                </xdr:cNvPr>
                <xdr:cNvSpPr txBox="1"/>
              </xdr:nvSpPr>
              <xdr:spPr>
                <a:xfrm>
                  <a:off x="2624666" y="31585958"/>
                  <a:ext cx="1063626" cy="44979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a:t>1 </a:t>
                  </a:r>
                  <a:r>
                    <a:rPr lang="pt-BR" sz="1100" baseline="0"/>
                    <a:t>  </a:t>
                  </a:r>
                  <a:r>
                    <a:rPr lang="pt-BR" sz="1100"/>
                    <a:t>Descrição</a:t>
                  </a:r>
                  <a:r>
                    <a:rPr lang="pt-BR" sz="1100" baseline="0"/>
                    <a:t> </a:t>
                  </a:r>
                  <a:r>
                    <a:rPr lang="pt-BR" sz="1100"/>
                    <a:t>do material</a:t>
                  </a:r>
                </a:p>
              </xdr:txBody>
            </xdr:sp>
            <xdr:sp macro="" textlink="">
              <xdr:nvSpPr>
                <xdr:cNvPr id="58" name="Elipse 57">
                  <a:extLst>
                    <a:ext uri="{FF2B5EF4-FFF2-40B4-BE49-F238E27FC236}">
                      <a16:creationId xmlns:a16="http://schemas.microsoft.com/office/drawing/2014/main" id="{6847BC68-0940-46FB-AF16-FB7AAF27C7EB}"/>
                    </a:ext>
                  </a:extLst>
                </xdr:cNvPr>
                <xdr:cNvSpPr/>
              </xdr:nvSpPr>
              <xdr:spPr>
                <a:xfrm>
                  <a:off x="2761200" y="31653694"/>
                  <a:ext cx="142875" cy="148167"/>
                </a:xfrm>
                <a:prstGeom prst="ellipse">
                  <a:avLst/>
                </a:prstGeom>
                <a:no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sp macro="" textlink="">
            <xdr:nvSpPr>
              <xdr:cNvPr id="64" name="Retângulo: Cantos Arredondados 63">
                <a:extLst>
                  <a:ext uri="{FF2B5EF4-FFF2-40B4-BE49-F238E27FC236}">
                    <a16:creationId xmlns:a16="http://schemas.microsoft.com/office/drawing/2014/main" id="{48459B11-DE61-4BC6-BADE-6FB89AF06B19}"/>
                  </a:ext>
                </a:extLst>
              </xdr:cNvPr>
              <xdr:cNvSpPr/>
            </xdr:nvSpPr>
            <xdr:spPr>
              <a:xfrm>
                <a:off x="2634192" y="31627233"/>
                <a:ext cx="942975" cy="386292"/>
              </a:xfrm>
              <a:prstGeom prst="roundRect">
                <a:avLst/>
              </a:prstGeom>
              <a:no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xnSp macro="">
          <xdr:nvCxnSpPr>
            <xdr:cNvPr id="72" name="Conector de Seta Reta 71">
              <a:extLst>
                <a:ext uri="{FF2B5EF4-FFF2-40B4-BE49-F238E27FC236}">
                  <a16:creationId xmlns:a16="http://schemas.microsoft.com/office/drawing/2014/main" id="{CA276CF9-6F56-4E19-818D-604972EDF492}"/>
                </a:ext>
              </a:extLst>
            </xdr:cNvPr>
            <xdr:cNvCxnSpPr/>
          </xdr:nvCxnSpPr>
          <xdr:spPr>
            <a:xfrm flipH="1">
              <a:off x="2201333" y="31992358"/>
              <a:ext cx="448734" cy="255059"/>
            </a:xfrm>
            <a:prstGeom prst="straightConnector1">
              <a:avLst/>
            </a:prstGeom>
            <a:ln w="63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76" name="Agrupar 75">
            <a:extLst>
              <a:ext uri="{FF2B5EF4-FFF2-40B4-BE49-F238E27FC236}">
                <a16:creationId xmlns:a16="http://schemas.microsoft.com/office/drawing/2014/main" id="{B5048EAF-3FC7-332E-D24C-69F835C8BEDF}"/>
              </a:ext>
            </a:extLst>
          </xdr:cNvPr>
          <xdr:cNvGrpSpPr/>
        </xdr:nvGrpSpPr>
        <xdr:grpSpPr>
          <a:xfrm>
            <a:off x="4582583" y="31569024"/>
            <a:ext cx="1566335" cy="905934"/>
            <a:chOff x="4582583" y="31569024"/>
            <a:chExt cx="1566335" cy="905934"/>
          </a:xfrm>
        </xdr:grpSpPr>
        <xdr:grpSp>
          <xdr:nvGrpSpPr>
            <xdr:cNvPr id="66" name="Agrupar 65">
              <a:extLst>
                <a:ext uri="{FF2B5EF4-FFF2-40B4-BE49-F238E27FC236}">
                  <a16:creationId xmlns:a16="http://schemas.microsoft.com/office/drawing/2014/main" id="{DB74EA54-D67C-1F11-F6F3-06BE9FFE2501}"/>
                </a:ext>
              </a:extLst>
            </xdr:cNvPr>
            <xdr:cNvGrpSpPr/>
          </xdr:nvGrpSpPr>
          <xdr:grpSpPr>
            <a:xfrm>
              <a:off x="4877858" y="31569024"/>
              <a:ext cx="1271060" cy="449792"/>
              <a:chOff x="4877858" y="31569024"/>
              <a:chExt cx="1271060" cy="449792"/>
            </a:xfrm>
          </xdr:grpSpPr>
          <xdr:grpSp>
            <xdr:nvGrpSpPr>
              <xdr:cNvPr id="60" name="Agrupar 59">
                <a:extLst>
                  <a:ext uri="{FF2B5EF4-FFF2-40B4-BE49-F238E27FC236}">
                    <a16:creationId xmlns:a16="http://schemas.microsoft.com/office/drawing/2014/main" id="{11FFA6DD-B64C-7C18-ECA4-A7E129D3A21E}"/>
                  </a:ext>
                </a:extLst>
              </xdr:cNvPr>
              <xdr:cNvGrpSpPr/>
            </xdr:nvGrpSpPr>
            <xdr:grpSpPr>
              <a:xfrm>
                <a:off x="4877858" y="31569024"/>
                <a:ext cx="1271060" cy="449792"/>
                <a:chOff x="4877858" y="31569024"/>
                <a:chExt cx="1271060" cy="449792"/>
              </a:xfrm>
            </xdr:grpSpPr>
            <xdr:sp macro="" textlink="">
              <xdr:nvSpPr>
                <xdr:cNvPr id="54" name="CaixaDeTexto 53">
                  <a:extLst>
                    <a:ext uri="{FF2B5EF4-FFF2-40B4-BE49-F238E27FC236}">
                      <a16:creationId xmlns:a16="http://schemas.microsoft.com/office/drawing/2014/main" id="{FD88CAE1-2CCC-4C4B-A75C-03F2DE81F2D0}"/>
                    </a:ext>
                  </a:extLst>
                </xdr:cNvPr>
                <xdr:cNvSpPr txBox="1"/>
              </xdr:nvSpPr>
              <xdr:spPr>
                <a:xfrm>
                  <a:off x="4877858" y="31569024"/>
                  <a:ext cx="1271060" cy="4497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a:t>2 </a:t>
                  </a:r>
                  <a:r>
                    <a:rPr lang="pt-BR" sz="1100" baseline="0"/>
                    <a:t>  Escolha a opção de pesquina</a:t>
                  </a:r>
                  <a:endParaRPr lang="pt-BR" sz="1100"/>
                </a:p>
              </xdr:txBody>
            </xdr:sp>
            <xdr:sp macro="" textlink="">
              <xdr:nvSpPr>
                <xdr:cNvPr id="59" name="Elipse 58">
                  <a:extLst>
                    <a:ext uri="{FF2B5EF4-FFF2-40B4-BE49-F238E27FC236}">
                      <a16:creationId xmlns:a16="http://schemas.microsoft.com/office/drawing/2014/main" id="{1EB0E53C-06E4-4E69-A438-AA743EB3B060}"/>
                    </a:ext>
                  </a:extLst>
                </xdr:cNvPr>
                <xdr:cNvSpPr/>
              </xdr:nvSpPr>
              <xdr:spPr>
                <a:xfrm>
                  <a:off x="4935027" y="31642050"/>
                  <a:ext cx="142875" cy="148167"/>
                </a:xfrm>
                <a:prstGeom prst="ellipse">
                  <a:avLst/>
                </a:prstGeom>
                <a:no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sp macro="" textlink="">
            <xdr:nvSpPr>
              <xdr:cNvPr id="65" name="Retângulo: Cantos Arredondados 64">
                <a:extLst>
                  <a:ext uri="{FF2B5EF4-FFF2-40B4-BE49-F238E27FC236}">
                    <a16:creationId xmlns:a16="http://schemas.microsoft.com/office/drawing/2014/main" id="{BF385E64-652E-42EB-A356-4D1C17452C47}"/>
                  </a:ext>
                </a:extLst>
              </xdr:cNvPr>
              <xdr:cNvSpPr/>
            </xdr:nvSpPr>
            <xdr:spPr>
              <a:xfrm>
                <a:off x="4887384" y="31594425"/>
                <a:ext cx="1198033" cy="386292"/>
              </a:xfrm>
              <a:prstGeom prst="roundRect">
                <a:avLst/>
              </a:prstGeom>
              <a:no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xnSp macro="">
          <xdr:nvCxnSpPr>
            <xdr:cNvPr id="74" name="Conector de Seta Reta 73">
              <a:extLst>
                <a:ext uri="{FF2B5EF4-FFF2-40B4-BE49-F238E27FC236}">
                  <a16:creationId xmlns:a16="http://schemas.microsoft.com/office/drawing/2014/main" id="{22CB417C-5454-46A3-BA01-BD0A08D3DAD6}"/>
                </a:ext>
              </a:extLst>
            </xdr:cNvPr>
            <xdr:cNvCxnSpPr/>
          </xdr:nvCxnSpPr>
          <xdr:spPr>
            <a:xfrm flipH="1">
              <a:off x="4582583" y="31964841"/>
              <a:ext cx="331259" cy="510117"/>
            </a:xfrm>
            <a:prstGeom prst="straightConnector1">
              <a:avLst/>
            </a:prstGeom>
            <a:ln w="63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646166</xdr:colOff>
      <xdr:row>16</xdr:row>
      <xdr:rowOff>441326</xdr:rowOff>
    </xdr:from>
    <xdr:to>
      <xdr:col>5</xdr:col>
      <xdr:colOff>47624</xdr:colOff>
      <xdr:row>16</xdr:row>
      <xdr:rowOff>619126</xdr:rowOff>
    </xdr:to>
    <xdr:sp macro="" textlink="">
      <xdr:nvSpPr>
        <xdr:cNvPr id="2" name="Retângulo: Cantos Arredondados 1" descr="Descrição">
          <a:hlinkClick xmlns:r="http://schemas.openxmlformats.org/officeDocument/2006/relationships" r:id="rId1"/>
          <a:extLst>
            <a:ext uri="{FF2B5EF4-FFF2-40B4-BE49-F238E27FC236}">
              <a16:creationId xmlns:a16="http://schemas.microsoft.com/office/drawing/2014/main" id="{2B17E8D7-D302-4399-ABB8-E0C00E5A9A52}"/>
            </a:ext>
          </a:extLst>
        </xdr:cNvPr>
        <xdr:cNvSpPr/>
      </xdr:nvSpPr>
      <xdr:spPr>
        <a:xfrm>
          <a:off x="3960866" y="4232276"/>
          <a:ext cx="877833" cy="177800"/>
        </a:xfrm>
        <a:prstGeom prst="roundRect">
          <a:avLst/>
        </a:prstGeom>
        <a:noFill/>
        <a:ln>
          <a:noFill/>
        </a:ln>
        <a:effectLst>
          <a:glow rad="101600">
            <a:schemeClr val="bg1">
              <a:lumMod val="85000"/>
              <a:alpha val="6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FF0000"/>
              </a:solidFill>
            </a:rPr>
            <a:t>- CLIQUE AQUI -</a:t>
          </a:r>
        </a:p>
      </xdr:txBody>
    </xdr:sp>
    <xdr:clientData/>
  </xdr:twoCellAnchor>
  <xdr:twoCellAnchor editAs="oneCell">
    <xdr:from>
      <xdr:col>3</xdr:col>
      <xdr:colOff>57720</xdr:colOff>
      <xdr:row>1</xdr:row>
      <xdr:rowOff>24612</xdr:rowOff>
    </xdr:from>
    <xdr:to>
      <xdr:col>7</xdr:col>
      <xdr:colOff>921201</xdr:colOff>
      <xdr:row>5</xdr:row>
      <xdr:rowOff>238924</xdr:rowOff>
    </xdr:to>
    <xdr:pic>
      <xdr:nvPicPr>
        <xdr:cNvPr id="7" name="Imagem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37633" y="82590"/>
          <a:ext cx="3431196" cy="976312"/>
        </a:xfrm>
        <a:prstGeom prst="rect">
          <a:avLst/>
        </a:prstGeom>
        <a:noFill/>
        <a:ln>
          <a:noFill/>
        </a:ln>
      </xdr:spPr>
    </xdr:pic>
    <xdr:clientData/>
  </xdr:twoCellAnchor>
  <xdr:twoCellAnchor>
    <xdr:from>
      <xdr:col>2</xdr:col>
      <xdr:colOff>801139</xdr:colOff>
      <xdr:row>16</xdr:row>
      <xdr:rowOff>444502</xdr:rowOff>
    </xdr:from>
    <xdr:to>
      <xdr:col>2</xdr:col>
      <xdr:colOff>1722437</xdr:colOff>
      <xdr:row>16</xdr:row>
      <xdr:rowOff>587375</xdr:rowOff>
    </xdr:to>
    <xdr:sp macro="" textlink="">
      <xdr:nvSpPr>
        <xdr:cNvPr id="3" name="Retângulo: Cantos Arredondados 2" descr="Descrição">
          <a:hlinkClick xmlns:r="http://schemas.openxmlformats.org/officeDocument/2006/relationships" r:id="rId3"/>
          <a:extLst>
            <a:ext uri="{FF2B5EF4-FFF2-40B4-BE49-F238E27FC236}">
              <a16:creationId xmlns:a16="http://schemas.microsoft.com/office/drawing/2014/main" id="{00000000-0008-0000-0200-000003000000}"/>
            </a:ext>
          </a:extLst>
        </xdr:cNvPr>
        <xdr:cNvSpPr/>
      </xdr:nvSpPr>
      <xdr:spPr>
        <a:xfrm>
          <a:off x="1618702" y="4222752"/>
          <a:ext cx="921298" cy="142873"/>
        </a:xfrm>
        <a:prstGeom prst="roundRect">
          <a:avLst/>
        </a:prstGeom>
        <a:noFill/>
        <a:ln>
          <a:noFill/>
        </a:ln>
        <a:effectLst>
          <a:glow rad="101600">
            <a:schemeClr val="bg1">
              <a:lumMod val="85000"/>
              <a:alpha val="6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FF0000"/>
              </a:solidFill>
            </a:rPr>
            <a:t>- CLIQUE AQUI -</a:t>
          </a:r>
        </a:p>
      </xdr:txBody>
    </xdr:sp>
    <xdr:clientData/>
  </xdr:twoCellAnchor>
  <mc:AlternateContent xmlns:mc="http://schemas.openxmlformats.org/markup-compatibility/2006">
    <mc:Choice xmlns:a14="http://schemas.microsoft.com/office/drawing/2010/main" Requires="a14">
      <xdr:twoCellAnchor>
        <xdr:from>
          <xdr:col>7</xdr:col>
          <xdr:colOff>63012</xdr:colOff>
          <xdr:row>8</xdr:row>
          <xdr:rowOff>297584</xdr:rowOff>
        </xdr:from>
        <xdr:to>
          <xdr:col>7</xdr:col>
          <xdr:colOff>424963</xdr:colOff>
          <xdr:row>14</xdr:row>
          <xdr:rowOff>36635</xdr:rowOff>
        </xdr:to>
        <xdr:grpSp>
          <xdr:nvGrpSpPr>
            <xdr:cNvPr id="6" name="Agrupar 5">
              <a:extLst>
                <a:ext uri="{FF2B5EF4-FFF2-40B4-BE49-F238E27FC236}">
                  <a16:creationId xmlns:a16="http://schemas.microsoft.com/office/drawing/2014/main" id="{00000000-0008-0000-0200-000006000000}"/>
                </a:ext>
              </a:extLst>
            </xdr:cNvPr>
            <xdr:cNvGrpSpPr/>
          </xdr:nvGrpSpPr>
          <xdr:grpSpPr>
            <a:xfrm>
              <a:off x="5882787" y="2107334"/>
              <a:ext cx="361951" cy="1329726"/>
              <a:chOff x="5924550" y="2231895"/>
              <a:chExt cx="361951" cy="1328992"/>
            </a:xfrm>
          </xdr:grpSpPr>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5929837" y="2231895"/>
                <a:ext cx="283393" cy="31055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5924550" y="2510948"/>
                <a:ext cx="274026" cy="26595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5930409" y="2757351"/>
                <a:ext cx="356092" cy="27599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5928941" y="3016183"/>
                <a:ext cx="313597" cy="26628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5927480" y="3255256"/>
                <a:ext cx="256443" cy="30563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ndrade/Desktop/BECAP/PAULO%20VIEIR/Utilit&#225;rios/Fluxograma%20de%20pedido%20de%20comp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o de Fluxograma"/>
      <sheetName val="Apresentação"/>
      <sheetName val="Instrução do Modelo de Recibo 1"/>
      <sheetName val="MODELO DE RECIBO 1"/>
      <sheetName val="MODELO DE RECIBO 2"/>
      <sheetName val="Instruções Modelo de Recibo 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paineldeprecos.planejamento.gov.br/" TargetMode="External"/><Relationship Id="rId2" Type="http://schemas.openxmlformats.org/officeDocument/2006/relationships/hyperlink" Target="https://ww3.centraldecompras.ms.gov.br/sgc/faces/priv/comum/PrincipalAreaRestrita.jsp" TargetMode="External"/><Relationship Id="rId1" Type="http://schemas.openxmlformats.org/officeDocument/2006/relationships/hyperlink" Target="https://ww3.centraldecompras.ms.gov.br/sgc/faces/priv/comum/PrincipalAreaRestrita.jsp"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agraer.ms.gov.br/wp-content/uploads/2025/01/MANUAL-DE-CLASSIFICACAO-2020_250122_093528.pdf"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56964-3D10-40EC-8C55-1E341EDD4B68}">
  <sheetPr>
    <tabColor theme="1"/>
  </sheetPr>
  <dimension ref="A1:Q72"/>
  <sheetViews>
    <sheetView showGridLines="0" showRowColHeaders="0" zoomScaleNormal="100" workbookViewId="0">
      <selection activeCell="A72" sqref="A72"/>
    </sheetView>
  </sheetViews>
  <sheetFormatPr defaultColWidth="0" defaultRowHeight="15" zeroHeight="1" x14ac:dyDescent="0.25"/>
  <cols>
    <col min="1" max="16" width="9.140625" style="47" customWidth="1"/>
    <col min="17" max="17" width="7.140625" style="47" customWidth="1"/>
    <col min="18" max="16384" width="9.140625" style="47"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ht="21.75" customHeight="1" x14ac:dyDescent="0.25"/>
  </sheetData>
  <sheetProtection algorithmName="SHA-512" hashValue="WpsYWCx/Q+BRwKRVizOcFpOmNnrLp205sa/xAi2kZxLI5btHwHSDhL2bS1bhOJ3pOczP73OSy96basm2hDk37g==" saltValue="2yaXVdDWK3mUwaof7zjLfw==" spinCount="100000" sheet="1" objects="1" scenarios="1"/>
  <pageMargins left="0.511811024" right="0.511811024" top="0.78740157499999996" bottom="0.78740157499999996" header="0.31496062000000002" footer="0.31496062000000002"/>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DABAC-4E9F-41D2-9685-C33849C5A50A}">
  <sheetPr>
    <tabColor theme="1"/>
  </sheetPr>
  <dimension ref="A1:L244"/>
  <sheetViews>
    <sheetView showGridLines="0" showRowColHeaders="0" zoomScale="140" zoomScaleNormal="140" zoomScaleSheetLayoutView="130" workbookViewId="0">
      <selection activeCell="B1" sqref="B1"/>
    </sheetView>
  </sheetViews>
  <sheetFormatPr defaultColWidth="0" defaultRowHeight="15" zeroHeight="1" x14ac:dyDescent="0.25"/>
  <cols>
    <col min="1" max="1" width="1.42578125" customWidth="1"/>
    <col min="2" max="11" width="9.140625" customWidth="1"/>
    <col min="12" max="12" width="1.42578125" customWidth="1"/>
    <col min="13" max="16384" width="9.140625" hidden="1"/>
  </cols>
  <sheetData>
    <row r="1" spans="2:11" ht="4.5" customHeight="1" x14ac:dyDescent="0.25"/>
    <row r="2" spans="2:11" ht="36.75" customHeight="1" x14ac:dyDescent="0.25">
      <c r="B2" s="76" t="s">
        <v>112</v>
      </c>
      <c r="C2" s="76"/>
      <c r="D2" s="76"/>
      <c r="E2" s="76"/>
      <c r="F2" s="76"/>
      <c r="G2" s="76"/>
      <c r="H2" s="76"/>
      <c r="I2" s="76"/>
      <c r="J2" s="76"/>
      <c r="K2" s="76"/>
    </row>
    <row r="3" spans="2:11" x14ac:dyDescent="0.25"/>
    <row r="4" spans="2:11" ht="35.25" customHeight="1" x14ac:dyDescent="0.25">
      <c r="B4" s="72" t="s">
        <v>113</v>
      </c>
      <c r="C4" s="72"/>
      <c r="D4" s="72"/>
      <c r="E4" s="72"/>
      <c r="F4" s="72"/>
      <c r="G4" s="72"/>
      <c r="H4" s="72"/>
      <c r="I4" s="72"/>
      <c r="J4" s="72"/>
      <c r="K4" s="72"/>
    </row>
    <row r="5" spans="2:11" x14ac:dyDescent="0.25"/>
    <row r="6" spans="2:11" x14ac:dyDescent="0.25"/>
    <row r="7" spans="2:11" x14ac:dyDescent="0.25"/>
    <row r="8" spans="2:11" x14ac:dyDescent="0.25"/>
    <row r="9" spans="2:11" x14ac:dyDescent="0.25"/>
    <row r="10" spans="2:11" x14ac:dyDescent="0.25"/>
    <row r="11" spans="2:11" x14ac:dyDescent="0.25"/>
    <row r="12" spans="2:11" x14ac:dyDescent="0.25"/>
    <row r="13" spans="2:11" x14ac:dyDescent="0.25"/>
    <row r="14" spans="2:11" x14ac:dyDescent="0.25"/>
    <row r="15" spans="2:11" x14ac:dyDescent="0.25"/>
    <row r="16" spans="2:11" x14ac:dyDescent="0.25"/>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spans="2:11" x14ac:dyDescent="0.25"/>
    <row r="34" spans="2:11" x14ac:dyDescent="0.25"/>
    <row r="35" spans="2:11" x14ac:dyDescent="0.25"/>
    <row r="36" spans="2:11" x14ac:dyDescent="0.25"/>
    <row r="37" spans="2:11" x14ac:dyDescent="0.25"/>
    <row r="38" spans="2:11" x14ac:dyDescent="0.25"/>
    <row r="39" spans="2:11" ht="53.25" customHeight="1" x14ac:dyDescent="0.25">
      <c r="B39" s="72" t="s">
        <v>322</v>
      </c>
      <c r="C39" s="72"/>
      <c r="D39" s="72"/>
      <c r="E39" s="72"/>
      <c r="F39" s="72"/>
      <c r="G39" s="72"/>
      <c r="H39" s="72"/>
      <c r="I39" s="72"/>
      <c r="J39" s="72"/>
      <c r="K39" s="72"/>
    </row>
    <row r="40" spans="2:11" x14ac:dyDescent="0.25"/>
    <row r="41" spans="2:11" x14ac:dyDescent="0.25"/>
    <row r="42" spans="2:11" x14ac:dyDescent="0.25"/>
    <row r="43" spans="2:11" x14ac:dyDescent="0.25"/>
    <row r="44" spans="2:11" x14ac:dyDescent="0.25"/>
    <row r="45" spans="2:11" x14ac:dyDescent="0.25"/>
    <row r="46" spans="2:11" x14ac:dyDescent="0.25"/>
    <row r="47" spans="2:11" x14ac:dyDescent="0.25"/>
    <row r="48" spans="2:11" x14ac:dyDescent="0.25"/>
    <row r="49" spans="2:11" x14ac:dyDescent="0.25"/>
    <row r="50" spans="2:11" ht="51.75" customHeight="1" x14ac:dyDescent="0.25">
      <c r="B50" s="72" t="s">
        <v>336</v>
      </c>
      <c r="C50" s="72"/>
      <c r="D50" s="72"/>
      <c r="E50" s="72"/>
      <c r="F50" s="72"/>
      <c r="G50" s="72"/>
      <c r="H50" s="72"/>
      <c r="I50" s="72"/>
      <c r="J50" s="72"/>
      <c r="K50" s="72"/>
    </row>
    <row r="51" spans="2:11" x14ac:dyDescent="0.25"/>
    <row r="52" spans="2:11" x14ac:dyDescent="0.25"/>
    <row r="53" spans="2:11" x14ac:dyDescent="0.25"/>
    <row r="54" spans="2:11" x14ac:dyDescent="0.25"/>
    <row r="55" spans="2:11" x14ac:dyDescent="0.25"/>
    <row r="56" spans="2:11" x14ac:dyDescent="0.25"/>
    <row r="57" spans="2:11" x14ac:dyDescent="0.25"/>
    <row r="58" spans="2:11" x14ac:dyDescent="0.25"/>
    <row r="59" spans="2:11" x14ac:dyDescent="0.25"/>
    <row r="60" spans="2:11" x14ac:dyDescent="0.25"/>
    <row r="61" spans="2:11" x14ac:dyDescent="0.25"/>
    <row r="62" spans="2:11" x14ac:dyDescent="0.25"/>
    <row r="63" spans="2:11" x14ac:dyDescent="0.25"/>
    <row r="64" spans="2:11" ht="59.25" customHeight="1" x14ac:dyDescent="0.25">
      <c r="B64" s="72" t="s">
        <v>114</v>
      </c>
      <c r="C64" s="72"/>
      <c r="D64" s="72"/>
      <c r="E64" s="72"/>
      <c r="F64" s="72"/>
      <c r="G64" s="72"/>
      <c r="H64" s="72"/>
      <c r="I64" s="72"/>
      <c r="J64" s="72"/>
      <c r="K64" s="72"/>
    </row>
    <row r="65" spans="2:11" x14ac:dyDescent="0.25">
      <c r="B65" s="71" t="s">
        <v>115</v>
      </c>
      <c r="C65" s="71"/>
      <c r="D65" s="71"/>
      <c r="E65" s="71"/>
      <c r="F65" s="71"/>
      <c r="G65" s="71"/>
      <c r="H65" s="71"/>
      <c r="I65" s="71"/>
      <c r="J65" s="71"/>
      <c r="K65" s="71"/>
    </row>
    <row r="66" spans="2:11" x14ac:dyDescent="0.25"/>
    <row r="67" spans="2:11" x14ac:dyDescent="0.25"/>
    <row r="68" spans="2:11" x14ac:dyDescent="0.25"/>
    <row r="69" spans="2:11" x14ac:dyDescent="0.25"/>
    <row r="70" spans="2:11" x14ac:dyDescent="0.25"/>
    <row r="71" spans="2:11" x14ac:dyDescent="0.25"/>
    <row r="72" spans="2:11" x14ac:dyDescent="0.25"/>
    <row r="73" spans="2:11" x14ac:dyDescent="0.25"/>
    <row r="74" spans="2:11" x14ac:dyDescent="0.25"/>
    <row r="75" spans="2:11" x14ac:dyDescent="0.25"/>
    <row r="76" spans="2:11" x14ac:dyDescent="0.25"/>
    <row r="77" spans="2:11" x14ac:dyDescent="0.25"/>
    <row r="78" spans="2:11" x14ac:dyDescent="0.25"/>
    <row r="79" spans="2:11" x14ac:dyDescent="0.25"/>
    <row r="80" spans="2:11" ht="31.5" customHeight="1" x14ac:dyDescent="0.25">
      <c r="B80" s="75" t="s">
        <v>353</v>
      </c>
      <c r="C80" s="75"/>
      <c r="D80" s="75"/>
      <c r="E80" s="75"/>
      <c r="F80" s="75"/>
      <c r="G80" s="75"/>
      <c r="H80" s="75"/>
      <c r="I80" s="75"/>
      <c r="J80" s="75"/>
      <c r="K80" s="75"/>
    </row>
    <row r="81" spans="2:2" x14ac:dyDescent="0.25">
      <c r="B81" s="6" t="s">
        <v>354</v>
      </c>
    </row>
    <row r="82" spans="2:2" x14ac:dyDescent="0.25"/>
    <row r="83" spans="2:2" x14ac:dyDescent="0.25"/>
    <row r="84" spans="2:2" x14ac:dyDescent="0.25"/>
    <row r="85" spans="2:2" x14ac:dyDescent="0.25"/>
    <row r="86" spans="2:2" x14ac:dyDescent="0.25"/>
    <row r="87" spans="2:2" x14ac:dyDescent="0.25"/>
    <row r="88" spans="2:2" x14ac:dyDescent="0.25"/>
    <row r="89" spans="2:2" x14ac:dyDescent="0.25"/>
    <row r="90" spans="2:2" x14ac:dyDescent="0.25"/>
    <row r="91" spans="2:2" x14ac:dyDescent="0.25"/>
    <row r="92" spans="2:2" x14ac:dyDescent="0.25"/>
    <row r="93" spans="2:2" x14ac:dyDescent="0.25"/>
    <row r="94" spans="2:2" x14ac:dyDescent="0.25"/>
    <row r="95" spans="2:2" x14ac:dyDescent="0.25"/>
    <row r="96" spans="2:2" x14ac:dyDescent="0.25"/>
    <row r="97" spans="2:2" x14ac:dyDescent="0.25"/>
    <row r="98" spans="2:2" x14ac:dyDescent="0.25"/>
    <row r="99" spans="2:2" x14ac:dyDescent="0.25"/>
    <row r="100" spans="2:2" x14ac:dyDescent="0.25">
      <c r="B100" s="6" t="s">
        <v>355</v>
      </c>
    </row>
    <row r="101" spans="2:2" x14ac:dyDescent="0.25"/>
    <row r="102" spans="2:2" x14ac:dyDescent="0.25"/>
    <row r="103" spans="2:2" x14ac:dyDescent="0.25"/>
    <row r="104" spans="2:2" x14ac:dyDescent="0.25"/>
    <row r="105" spans="2:2" x14ac:dyDescent="0.25"/>
    <row r="106" spans="2:2" x14ac:dyDescent="0.25"/>
    <row r="107" spans="2:2" x14ac:dyDescent="0.25"/>
    <row r="108" spans="2:2" x14ac:dyDescent="0.25"/>
    <row r="109" spans="2:2" x14ac:dyDescent="0.25"/>
    <row r="110" spans="2:2" x14ac:dyDescent="0.25">
      <c r="B110" s="6" t="s">
        <v>356</v>
      </c>
    </row>
    <row r="111" spans="2:2" x14ac:dyDescent="0.25"/>
    <row r="112" spans="2:2" x14ac:dyDescent="0.25"/>
    <row r="113" spans="2:2" x14ac:dyDescent="0.25"/>
    <row r="114" spans="2:2" x14ac:dyDescent="0.25"/>
    <row r="115" spans="2:2" x14ac:dyDescent="0.25"/>
    <row r="116" spans="2:2" x14ac:dyDescent="0.25"/>
    <row r="117" spans="2:2" x14ac:dyDescent="0.25"/>
    <row r="118" spans="2:2" x14ac:dyDescent="0.25"/>
    <row r="119" spans="2:2" x14ac:dyDescent="0.25"/>
    <row r="120" spans="2:2" x14ac:dyDescent="0.25"/>
    <row r="121" spans="2:2" x14ac:dyDescent="0.25"/>
    <row r="122" spans="2:2" x14ac:dyDescent="0.25"/>
    <row r="123" spans="2:2" x14ac:dyDescent="0.25"/>
    <row r="124" spans="2:2" x14ac:dyDescent="0.25"/>
    <row r="125" spans="2:2" x14ac:dyDescent="0.25"/>
    <row r="126" spans="2:2" x14ac:dyDescent="0.25"/>
    <row r="127" spans="2:2" x14ac:dyDescent="0.25"/>
    <row r="128" spans="2:2" x14ac:dyDescent="0.25">
      <c r="B128" s="6" t="s">
        <v>357</v>
      </c>
    </row>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spans="2:2" x14ac:dyDescent="0.25"/>
    <row r="146" spans="2:2" x14ac:dyDescent="0.25"/>
    <row r="147" spans="2:2" x14ac:dyDescent="0.25"/>
    <row r="148" spans="2:2" x14ac:dyDescent="0.25"/>
    <row r="149" spans="2:2" x14ac:dyDescent="0.25"/>
    <row r="150" spans="2:2" x14ac:dyDescent="0.25"/>
    <row r="151" spans="2:2" x14ac:dyDescent="0.25"/>
    <row r="152" spans="2:2" x14ac:dyDescent="0.25">
      <c r="B152" s="6" t="s">
        <v>358</v>
      </c>
    </row>
    <row r="153" spans="2:2" x14ac:dyDescent="0.25"/>
    <row r="154" spans="2:2" x14ac:dyDescent="0.25"/>
    <row r="155" spans="2:2" x14ac:dyDescent="0.25"/>
    <row r="156" spans="2:2" x14ac:dyDescent="0.25"/>
    <row r="157" spans="2:2" x14ac:dyDescent="0.25"/>
    <row r="158" spans="2:2" x14ac:dyDescent="0.25"/>
    <row r="159" spans="2:2" x14ac:dyDescent="0.25"/>
    <row r="160" spans="2:2" x14ac:dyDescent="0.25"/>
    <row r="161" spans="2:11" x14ac:dyDescent="0.25"/>
    <row r="162" spans="2:11" x14ac:dyDescent="0.25"/>
    <row r="163" spans="2:11" x14ac:dyDescent="0.25"/>
    <row r="164" spans="2:11" x14ac:dyDescent="0.25"/>
    <row r="165" spans="2:11" x14ac:dyDescent="0.25"/>
    <row r="166" spans="2:11" x14ac:dyDescent="0.25"/>
    <row r="167" spans="2:11" ht="47.25" customHeight="1" x14ac:dyDescent="0.25">
      <c r="B167" s="72" t="s">
        <v>351</v>
      </c>
      <c r="C167" s="72"/>
      <c r="D167" s="72"/>
      <c r="E167" s="72"/>
      <c r="F167" s="72"/>
      <c r="G167" s="72"/>
      <c r="H167" s="72"/>
      <c r="I167" s="72"/>
      <c r="J167" s="72"/>
      <c r="K167" s="72"/>
    </row>
    <row r="168" spans="2:11" x14ac:dyDescent="0.25"/>
    <row r="169" spans="2:11" x14ac:dyDescent="0.25"/>
    <row r="170" spans="2:11" x14ac:dyDescent="0.25"/>
    <row r="171" spans="2:11" x14ac:dyDescent="0.25"/>
    <row r="172" spans="2:11" x14ac:dyDescent="0.25"/>
    <row r="173" spans="2:11" x14ac:dyDescent="0.25"/>
    <row r="174" spans="2:11" x14ac:dyDescent="0.25"/>
    <row r="175" spans="2:11" x14ac:dyDescent="0.25"/>
    <row r="176" spans="2:11" x14ac:dyDescent="0.25"/>
    <row r="177" spans="2:11" ht="30" customHeight="1" x14ac:dyDescent="0.25">
      <c r="B177" s="74" t="s">
        <v>352</v>
      </c>
      <c r="C177" s="74"/>
      <c r="D177" s="74"/>
      <c r="E177" s="74"/>
      <c r="F177" s="74"/>
      <c r="G177" s="74"/>
      <c r="H177" s="74"/>
      <c r="I177" s="74"/>
      <c r="J177" s="74"/>
      <c r="K177" s="74"/>
    </row>
    <row r="178" spans="2:11" x14ac:dyDescent="0.25"/>
    <row r="179" spans="2:11" ht="48" customHeight="1" x14ac:dyDescent="0.25">
      <c r="B179" s="72" t="s">
        <v>116</v>
      </c>
      <c r="C179" s="72"/>
      <c r="D179" s="72"/>
      <c r="E179" s="72"/>
      <c r="F179" s="72"/>
      <c r="G179" s="72"/>
      <c r="H179" s="72"/>
      <c r="I179" s="72"/>
      <c r="J179" s="72"/>
      <c r="K179" s="72"/>
    </row>
    <row r="180" spans="2:11" x14ac:dyDescent="0.25"/>
    <row r="181" spans="2:11" x14ac:dyDescent="0.25"/>
    <row r="182" spans="2:11" x14ac:dyDescent="0.25"/>
    <row r="183" spans="2:11" x14ac:dyDescent="0.25"/>
    <row r="184" spans="2:11" x14ac:dyDescent="0.25"/>
    <row r="185" spans="2:11" x14ac:dyDescent="0.25"/>
    <row r="186" spans="2:11" x14ac:dyDescent="0.25"/>
    <row r="187" spans="2:11" x14ac:dyDescent="0.25"/>
    <row r="188" spans="2:11" x14ac:dyDescent="0.25"/>
    <row r="189" spans="2:11" x14ac:dyDescent="0.25"/>
    <row r="190" spans="2:11" x14ac:dyDescent="0.25"/>
    <row r="191" spans="2:11" x14ac:dyDescent="0.25"/>
    <row r="192" spans="2:11" x14ac:dyDescent="0.25"/>
    <row r="193" spans="2:11" ht="66.75" customHeight="1" x14ac:dyDescent="0.25">
      <c r="B193" s="72" t="s">
        <v>337</v>
      </c>
      <c r="C193" s="72"/>
      <c r="D193" s="72"/>
      <c r="E193" s="72"/>
      <c r="F193" s="72"/>
      <c r="G193" s="72"/>
      <c r="H193" s="72"/>
      <c r="I193" s="72"/>
      <c r="J193" s="72"/>
      <c r="K193" s="72"/>
    </row>
    <row r="194" spans="2:11" x14ac:dyDescent="0.25"/>
    <row r="195" spans="2:11" x14ac:dyDescent="0.25"/>
    <row r="196" spans="2:11" x14ac:dyDescent="0.25"/>
    <row r="197" spans="2:11" x14ac:dyDescent="0.25"/>
    <row r="198" spans="2:11" x14ac:dyDescent="0.25"/>
    <row r="199" spans="2:11" x14ac:dyDescent="0.25"/>
    <row r="200" spans="2:11" x14ac:dyDescent="0.25"/>
    <row r="201" spans="2:11" x14ac:dyDescent="0.25"/>
    <row r="202" spans="2:11" x14ac:dyDescent="0.25"/>
    <row r="203" spans="2:11" x14ac:dyDescent="0.25"/>
    <row r="204" spans="2:11" x14ac:dyDescent="0.25"/>
    <row r="205" spans="2:11" x14ac:dyDescent="0.25"/>
    <row r="206" spans="2:11" x14ac:dyDescent="0.25"/>
    <row r="207" spans="2:11" x14ac:dyDescent="0.25"/>
    <row r="208" spans="2:11" ht="76.5" customHeight="1" x14ac:dyDescent="0.25">
      <c r="B208" s="72" t="s">
        <v>338</v>
      </c>
      <c r="C208" s="72"/>
      <c r="D208" s="72"/>
      <c r="E208" s="72"/>
      <c r="F208" s="72"/>
      <c r="G208" s="72"/>
      <c r="H208" s="72"/>
      <c r="I208" s="72"/>
      <c r="J208" s="72"/>
      <c r="K208" s="72"/>
    </row>
    <row r="209" spans="2:11" x14ac:dyDescent="0.25"/>
    <row r="210" spans="2:11" ht="64.5" customHeight="1" x14ac:dyDescent="0.25">
      <c r="B210" s="72" t="s">
        <v>349</v>
      </c>
      <c r="C210" s="72"/>
      <c r="D210" s="72"/>
      <c r="E210" s="72"/>
      <c r="F210" s="72"/>
      <c r="G210" s="72"/>
      <c r="H210" s="72"/>
      <c r="I210" s="72"/>
      <c r="J210" s="72"/>
      <c r="K210" s="72"/>
    </row>
    <row r="211" spans="2:11" x14ac:dyDescent="0.25">
      <c r="B211" s="73" t="s">
        <v>323</v>
      </c>
      <c r="C211" s="73"/>
      <c r="D211" s="73"/>
      <c r="E211" s="73"/>
      <c r="F211" s="73"/>
      <c r="G211" s="73"/>
      <c r="H211" s="73"/>
      <c r="I211" s="73"/>
      <c r="J211" s="73"/>
      <c r="K211" s="73"/>
    </row>
    <row r="212" spans="2:11" x14ac:dyDescent="0.25"/>
    <row r="213" spans="2:11" ht="49.5" customHeight="1" x14ac:dyDescent="0.25">
      <c r="B213" s="72" t="s">
        <v>350</v>
      </c>
      <c r="C213" s="72"/>
      <c r="D213" s="72"/>
      <c r="E213" s="72"/>
      <c r="F213" s="72"/>
      <c r="G213" s="72"/>
      <c r="H213" s="72"/>
      <c r="I213" s="72"/>
      <c r="J213" s="72"/>
      <c r="K213" s="72"/>
    </row>
    <row r="214" spans="2:11" x14ac:dyDescent="0.25"/>
    <row r="215" spans="2:11" x14ac:dyDescent="0.25"/>
    <row r="216" spans="2:11" x14ac:dyDescent="0.25"/>
    <row r="217" spans="2:11" x14ac:dyDescent="0.25"/>
    <row r="218" spans="2:11" x14ac:dyDescent="0.25"/>
    <row r="219" spans="2:11" x14ac:dyDescent="0.25"/>
    <row r="220" spans="2:11" x14ac:dyDescent="0.25"/>
    <row r="221" spans="2:11" x14ac:dyDescent="0.25"/>
    <row r="222" spans="2:11" ht="39" customHeight="1" x14ac:dyDescent="0.25">
      <c r="B222" s="72" t="s">
        <v>339</v>
      </c>
      <c r="C222" s="72"/>
      <c r="D222" s="72"/>
      <c r="E222" s="72"/>
      <c r="F222" s="72"/>
      <c r="G222" s="72"/>
      <c r="H222" s="72"/>
      <c r="I222" s="72"/>
      <c r="J222" s="72"/>
      <c r="K222" s="72"/>
    </row>
    <row r="223" spans="2:11" x14ac:dyDescent="0.25"/>
    <row r="224" spans="2:11"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sheetData>
  <sheetProtection algorithmName="SHA-512" hashValue="SoKMSZBSKJuuFCneNEfqpBrE4Q8OY+uHQ2ZI/dTskW5bQvLvJvEF13hV9QtvJF996s1GCfbh5MjdRzEu0tPG0A==" saltValue="Hm0/fQiiTsYKrCWkcAu2Hg==" spinCount="100000" sheet="1" objects="1" scenarios="1"/>
  <mergeCells count="16">
    <mergeCell ref="B222:K222"/>
    <mergeCell ref="B167:K167"/>
    <mergeCell ref="B179:K179"/>
    <mergeCell ref="B193:K193"/>
    <mergeCell ref="B213:K213"/>
    <mergeCell ref="B2:K2"/>
    <mergeCell ref="B4:K4"/>
    <mergeCell ref="B39:K39"/>
    <mergeCell ref="B50:K50"/>
    <mergeCell ref="B64:K64"/>
    <mergeCell ref="B65:K65"/>
    <mergeCell ref="B208:K208"/>
    <mergeCell ref="B210:K210"/>
    <mergeCell ref="B211:K211"/>
    <mergeCell ref="B177:K177"/>
    <mergeCell ref="B80:K80"/>
  </mergeCells>
  <hyperlinks>
    <hyperlink ref="B65" r:id="rId1" display="https://ww3.centraldecompras.ms.gov.br/sgc/faces/priv/comum/PrincipalAreaRestrita.jsp" xr:uid="{BB7E71A4-3714-4E2F-AFF7-E82B2FE41CD1}"/>
    <hyperlink ref="B211" r:id="rId2" display="https://ww3.centraldecompras.ms.gov.br/sgc/faces/priv/comum/PrincipalAreaRestrita.jsp" xr:uid="{5FC4E5E1-000E-42D3-ACBC-63B9DAB9D3BE}"/>
    <hyperlink ref="B211:K211" r:id="rId3" display="Site de acesso: https://paineldeprecos.planejamento.gov.br/" xr:uid="{1421B6C3-C339-4CBA-B76C-B6E511B28557}"/>
    <hyperlink ref="B177:K177" r:id="rId4" display="Site de acesso: https://www.agraer.ms.gov.br/wp-content/uploads/2025/01/MANUAL-DE-CLASSIFICACAO-2020_250122_093528.pdf" xr:uid="{E99ADD3E-8FA0-4B51-83F2-D05CD45EEC3E}"/>
  </hyperlinks>
  <printOptions horizontalCentered="1"/>
  <pageMargins left="0.39370078740157483" right="0.39370078740157483" top="0.78740157480314965" bottom="0.78740157480314965" header="0.31496062992125984" footer="0.31496062992125984"/>
  <pageSetup paperSize="9" scale="95" orientation="portrait" r:id="rId5"/>
  <headerFooter>
    <oddFooter>&amp;C&amp;8Página &amp;P de &amp;N</oddFooter>
  </headerFooter>
  <rowBreaks count="2" manualBreakCount="2">
    <brk id="38" min="1" max="10" man="1"/>
    <brk id="166" min="1" max="10" man="1"/>
  </rowBreaks>
  <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C32A6-86E0-4EB8-9C54-5288B5E0BF8D}">
  <sheetPr>
    <tabColor theme="1"/>
  </sheetPr>
  <dimension ref="A1:AA13427"/>
  <sheetViews>
    <sheetView showGridLines="0" tabSelected="1" zoomScaleNormal="100" zoomScaleSheetLayoutView="120" workbookViewId="0">
      <selection activeCell="B60" sqref="B60:L60"/>
    </sheetView>
  </sheetViews>
  <sheetFormatPr defaultColWidth="0" defaultRowHeight="15" zeroHeight="1" x14ac:dyDescent="0.25"/>
  <cols>
    <col min="1" max="1" width="1.7109375" style="4" customWidth="1"/>
    <col min="2" max="2" width="9.5703125" style="4" customWidth="1"/>
    <col min="3" max="3" width="37.42578125" style="4" customWidth="1"/>
    <col min="4" max="4" width="10.140625" style="4" customWidth="1"/>
    <col min="5" max="5" width="12" style="4" customWidth="1"/>
    <col min="6" max="6" width="8.7109375" style="4" customWidth="1"/>
    <col min="7" max="7" width="7.7109375" style="4" customWidth="1"/>
    <col min="8" max="8" width="16.5703125" style="4" customWidth="1"/>
    <col min="9" max="9" width="14.42578125" style="4" customWidth="1"/>
    <col min="10" max="10" width="19" style="4" customWidth="1"/>
    <col min="11" max="11" width="15.140625" style="4" customWidth="1"/>
    <col min="12" max="12" width="1.28515625" style="4" customWidth="1"/>
    <col min="13" max="13" width="1.7109375" style="4" customWidth="1"/>
    <col min="14" max="22" width="8.7109375" style="4" hidden="1"/>
    <col min="23" max="23" width="19.140625" style="4" hidden="1"/>
    <col min="24" max="24" width="15.85546875" style="4" hidden="1"/>
    <col min="25" max="25" width="10.7109375" style="4" hidden="1"/>
    <col min="26" max="27" width="1.7109375" style="4" hidden="1"/>
    <col min="28" max="16384" width="2.140625" style="4" hidden="1"/>
  </cols>
  <sheetData>
    <row r="1" spans="2:12" ht="9" customHeight="1" x14ac:dyDescent="0.25"/>
    <row r="2" spans="2:12" customFormat="1" x14ac:dyDescent="0.25"/>
    <row r="3" spans="2:12" customFormat="1" x14ac:dyDescent="0.25">
      <c r="I3" s="5"/>
    </row>
    <row r="4" spans="2:12" customFormat="1" x14ac:dyDescent="0.25">
      <c r="I4" s="5"/>
      <c r="L4" s="6"/>
    </row>
    <row r="5" spans="2:12" customFormat="1" x14ac:dyDescent="0.25"/>
    <row r="6" spans="2:12" customFormat="1" ht="21" customHeight="1" thickBot="1" x14ac:dyDescent="0.3"/>
    <row r="7" spans="2:12" customFormat="1" ht="31.5" customHeight="1" thickBot="1" x14ac:dyDescent="0.3">
      <c r="B7" s="77" t="s">
        <v>3</v>
      </c>
      <c r="C7" s="78"/>
      <c r="D7" s="78"/>
      <c r="E7" s="78"/>
      <c r="F7" s="78"/>
      <c r="G7" s="78"/>
      <c r="H7" s="78"/>
      <c r="I7" s="78"/>
      <c r="J7" s="78"/>
      <c r="K7" s="78"/>
      <c r="L7" s="79"/>
    </row>
    <row r="8" spans="2:12" customFormat="1" ht="21" customHeight="1" thickBot="1" x14ac:dyDescent="0.3"/>
    <row r="9" spans="2:12" s="10" customFormat="1" ht="24" customHeight="1" x14ac:dyDescent="0.25">
      <c r="B9" s="7" t="s">
        <v>2</v>
      </c>
      <c r="C9" s="8"/>
      <c r="D9" s="8"/>
      <c r="E9" s="8"/>
      <c r="F9" s="8"/>
      <c r="G9" s="9"/>
      <c r="H9" s="92" t="s">
        <v>85</v>
      </c>
      <c r="I9" s="93"/>
      <c r="J9" s="8"/>
      <c r="K9" s="8"/>
      <c r="L9" s="42"/>
    </row>
    <row r="10" spans="2:12" customFormat="1" ht="20.25" customHeight="1" x14ac:dyDescent="0.25">
      <c r="B10" s="11"/>
      <c r="C10" s="82"/>
      <c r="D10" s="82"/>
      <c r="E10" s="82"/>
      <c r="F10" s="82"/>
      <c r="G10" s="12"/>
      <c r="H10" s="39" t="s">
        <v>317</v>
      </c>
      <c r="I10" s="13"/>
      <c r="J10" s="14"/>
      <c r="K10" s="14"/>
      <c r="L10" s="43"/>
    </row>
    <row r="11" spans="2:12" customFormat="1" ht="20.25" customHeight="1" x14ac:dyDescent="0.25">
      <c r="B11" s="15" t="s">
        <v>4</v>
      </c>
      <c r="C11" s="84"/>
      <c r="D11" s="84"/>
      <c r="E11" s="84"/>
      <c r="F11" s="84"/>
      <c r="G11" s="12"/>
      <c r="H11" s="39" t="s">
        <v>321</v>
      </c>
      <c r="K11" s="16"/>
      <c r="L11" s="41"/>
    </row>
    <row r="12" spans="2:12" customFormat="1" ht="20.25" customHeight="1" x14ac:dyDescent="0.25">
      <c r="B12" s="15" t="s">
        <v>86</v>
      </c>
      <c r="C12" s="56"/>
      <c r="D12" s="57"/>
      <c r="E12" s="57"/>
      <c r="F12" s="57"/>
      <c r="G12" s="12"/>
      <c r="H12" s="39" t="s">
        <v>320</v>
      </c>
      <c r="J12" s="17"/>
      <c r="K12" s="54"/>
      <c r="L12" s="44"/>
    </row>
    <row r="13" spans="2:12" customFormat="1" ht="20.25" customHeight="1" x14ac:dyDescent="0.25">
      <c r="B13" s="18" t="s">
        <v>5</v>
      </c>
      <c r="C13" s="58"/>
      <c r="D13" s="59"/>
      <c r="E13" s="59"/>
      <c r="F13" s="59"/>
      <c r="G13" s="12"/>
      <c r="H13" s="39" t="s">
        <v>318</v>
      </c>
      <c r="J13" s="4"/>
      <c r="K13" s="55"/>
      <c r="L13" s="45"/>
    </row>
    <row r="14" spans="2:12" customFormat="1" ht="20.25" customHeight="1" x14ac:dyDescent="0.25">
      <c r="B14" s="18" t="s">
        <v>6</v>
      </c>
      <c r="C14" s="83"/>
      <c r="D14" s="84"/>
      <c r="E14" s="84"/>
      <c r="F14" s="84"/>
      <c r="G14" s="19"/>
      <c r="H14" s="40" t="s">
        <v>319</v>
      </c>
      <c r="I14" s="20"/>
      <c r="J14" s="17"/>
      <c r="K14" s="21"/>
      <c r="L14" s="44"/>
    </row>
    <row r="15" spans="2:12" customFormat="1" ht="9.75" customHeight="1" thickBot="1" x14ac:dyDescent="0.3">
      <c r="B15" s="22"/>
      <c r="C15" s="23"/>
      <c r="D15" s="23"/>
      <c r="E15" s="24"/>
      <c r="F15" s="25"/>
      <c r="G15" s="26"/>
      <c r="H15" s="27"/>
      <c r="I15" s="28"/>
      <c r="J15" s="28"/>
      <c r="K15" s="28"/>
      <c r="L15" s="46"/>
    </row>
    <row r="16" spans="2:12" customFormat="1" ht="21" customHeight="1" thickBot="1" x14ac:dyDescent="0.3">
      <c r="B16" s="103"/>
      <c r="C16" s="103"/>
      <c r="D16" s="103"/>
      <c r="E16" s="103"/>
      <c r="F16" s="103"/>
      <c r="G16" s="103"/>
      <c r="H16" s="103"/>
      <c r="I16" s="103"/>
      <c r="J16" s="103"/>
      <c r="K16" s="103"/>
      <c r="L16" s="103"/>
    </row>
    <row r="17" spans="2:14" ht="57" customHeight="1" x14ac:dyDescent="0.25">
      <c r="B17" s="48" t="s">
        <v>324</v>
      </c>
      <c r="C17" s="69" t="s">
        <v>341</v>
      </c>
      <c r="D17" s="49" t="s">
        <v>88</v>
      </c>
      <c r="E17" s="69" t="s">
        <v>342</v>
      </c>
      <c r="F17" s="49" t="s">
        <v>7</v>
      </c>
      <c r="G17" s="49" t="s">
        <v>1</v>
      </c>
      <c r="H17" s="49" t="s">
        <v>325</v>
      </c>
      <c r="I17" s="49" t="s">
        <v>326</v>
      </c>
      <c r="J17" s="49" t="s">
        <v>327</v>
      </c>
      <c r="K17" s="85" t="s">
        <v>328</v>
      </c>
      <c r="L17" s="86"/>
      <c r="N17" s="29"/>
    </row>
    <row r="18" spans="2:14" s="35" customFormat="1" x14ac:dyDescent="0.25">
      <c r="B18" s="70"/>
      <c r="C18" s="63"/>
      <c r="D18" s="64"/>
      <c r="E18" s="65"/>
      <c r="F18" s="32"/>
      <c r="G18" s="33"/>
      <c r="H18" s="62">
        <f>I18+J18</f>
        <v>0</v>
      </c>
      <c r="I18" s="34"/>
      <c r="J18" s="3"/>
      <c r="K18" s="87">
        <f>SUM(I18:J18)*G18</f>
        <v>0</v>
      </c>
      <c r="L18" s="88"/>
      <c r="N18" s="36"/>
    </row>
    <row r="19" spans="2:14" s="35" customFormat="1" x14ac:dyDescent="0.25">
      <c r="B19" s="70"/>
      <c r="C19" s="63"/>
      <c r="D19" s="66"/>
      <c r="E19" s="65"/>
      <c r="F19" s="32"/>
      <c r="G19" s="33"/>
      <c r="H19" s="62">
        <f t="shared" ref="H19:H51" si="0">I19+J19</f>
        <v>0</v>
      </c>
      <c r="I19" s="34"/>
      <c r="J19" s="3"/>
      <c r="K19" s="87">
        <f t="shared" ref="K19:K52" si="1">SUM(I19:J19)*G19</f>
        <v>0</v>
      </c>
      <c r="L19" s="88"/>
      <c r="N19" s="36"/>
    </row>
    <row r="20" spans="2:14" s="35" customFormat="1" x14ac:dyDescent="0.25">
      <c r="B20" s="70"/>
      <c r="C20" s="63"/>
      <c r="D20" s="66"/>
      <c r="E20" s="65"/>
      <c r="F20" s="32"/>
      <c r="G20" s="33"/>
      <c r="H20" s="62">
        <f t="shared" si="0"/>
        <v>0</v>
      </c>
      <c r="I20" s="34"/>
      <c r="J20" s="3"/>
      <c r="K20" s="87">
        <f t="shared" si="1"/>
        <v>0</v>
      </c>
      <c r="L20" s="88"/>
      <c r="N20" s="36"/>
    </row>
    <row r="21" spans="2:14" s="35" customFormat="1" x14ac:dyDescent="0.25">
      <c r="B21" s="70"/>
      <c r="C21" s="30"/>
      <c r="D21" s="31"/>
      <c r="E21" s="32"/>
      <c r="F21" s="32"/>
      <c r="G21" s="33"/>
      <c r="H21" s="62">
        <f t="shared" si="0"/>
        <v>0</v>
      </c>
      <c r="I21" s="34"/>
      <c r="J21" s="3"/>
      <c r="K21" s="87">
        <f t="shared" si="1"/>
        <v>0</v>
      </c>
      <c r="L21" s="88"/>
      <c r="N21" s="36"/>
    </row>
    <row r="22" spans="2:14" s="35" customFormat="1" x14ac:dyDescent="0.25">
      <c r="B22" s="70"/>
      <c r="C22" s="30"/>
      <c r="D22" s="31"/>
      <c r="E22" s="32"/>
      <c r="F22" s="32"/>
      <c r="G22" s="33"/>
      <c r="H22" s="62">
        <f t="shared" si="0"/>
        <v>0</v>
      </c>
      <c r="I22" s="34"/>
      <c r="J22" s="3"/>
      <c r="K22" s="87">
        <f t="shared" si="1"/>
        <v>0</v>
      </c>
      <c r="L22" s="88"/>
      <c r="N22" s="36"/>
    </row>
    <row r="23" spans="2:14" s="35" customFormat="1" x14ac:dyDescent="0.25">
      <c r="B23" s="70"/>
      <c r="C23" s="30"/>
      <c r="D23" s="31"/>
      <c r="E23" s="32"/>
      <c r="F23" s="32"/>
      <c r="G23" s="33"/>
      <c r="H23" s="62">
        <f t="shared" si="0"/>
        <v>0</v>
      </c>
      <c r="I23" s="34"/>
      <c r="J23" s="3"/>
      <c r="K23" s="87">
        <f t="shared" si="1"/>
        <v>0</v>
      </c>
      <c r="L23" s="88"/>
      <c r="N23" s="36"/>
    </row>
    <row r="24" spans="2:14" s="35" customFormat="1" x14ac:dyDescent="0.25">
      <c r="B24" s="70"/>
      <c r="C24" s="30"/>
      <c r="D24" s="31"/>
      <c r="E24" s="32"/>
      <c r="F24" s="32"/>
      <c r="G24" s="33"/>
      <c r="H24" s="62">
        <f t="shared" si="0"/>
        <v>0</v>
      </c>
      <c r="I24" s="34"/>
      <c r="J24" s="3"/>
      <c r="K24" s="87">
        <f t="shared" si="1"/>
        <v>0</v>
      </c>
      <c r="L24" s="88"/>
      <c r="N24" s="36"/>
    </row>
    <row r="25" spans="2:14" s="35" customFormat="1" x14ac:dyDescent="0.25">
      <c r="B25" s="70"/>
      <c r="C25" s="30"/>
      <c r="D25" s="31"/>
      <c r="E25" s="32"/>
      <c r="F25" s="32"/>
      <c r="G25" s="33"/>
      <c r="H25" s="62">
        <f t="shared" si="0"/>
        <v>0</v>
      </c>
      <c r="I25" s="34"/>
      <c r="J25" s="3"/>
      <c r="K25" s="87">
        <f t="shared" si="1"/>
        <v>0</v>
      </c>
      <c r="L25" s="88"/>
      <c r="N25" s="36"/>
    </row>
    <row r="26" spans="2:14" s="35" customFormat="1" x14ac:dyDescent="0.25">
      <c r="B26" s="70"/>
      <c r="C26" s="30"/>
      <c r="D26" s="31"/>
      <c r="E26" s="32"/>
      <c r="F26" s="32"/>
      <c r="G26" s="33"/>
      <c r="H26" s="62">
        <f t="shared" si="0"/>
        <v>0</v>
      </c>
      <c r="I26" s="34"/>
      <c r="J26" s="3"/>
      <c r="K26" s="87">
        <f t="shared" si="1"/>
        <v>0</v>
      </c>
      <c r="L26" s="88"/>
      <c r="N26" s="36"/>
    </row>
    <row r="27" spans="2:14" s="35" customFormat="1" x14ac:dyDescent="0.25">
      <c r="B27" s="70"/>
      <c r="C27" s="30"/>
      <c r="D27" s="31"/>
      <c r="E27" s="32"/>
      <c r="F27" s="32"/>
      <c r="G27" s="33"/>
      <c r="H27" s="62">
        <f t="shared" si="0"/>
        <v>0</v>
      </c>
      <c r="I27" s="34"/>
      <c r="J27" s="3"/>
      <c r="K27" s="87">
        <f t="shared" si="1"/>
        <v>0</v>
      </c>
      <c r="L27" s="88"/>
      <c r="N27" s="36"/>
    </row>
    <row r="28" spans="2:14" s="35" customFormat="1" x14ac:dyDescent="0.25">
      <c r="B28" s="70"/>
      <c r="C28" s="30"/>
      <c r="D28" s="31"/>
      <c r="E28" s="32"/>
      <c r="F28" s="32"/>
      <c r="G28" s="33"/>
      <c r="H28" s="62">
        <f t="shared" si="0"/>
        <v>0</v>
      </c>
      <c r="I28" s="34"/>
      <c r="J28" s="3"/>
      <c r="K28" s="87">
        <f t="shared" si="1"/>
        <v>0</v>
      </c>
      <c r="L28" s="88"/>
      <c r="N28" s="36"/>
    </row>
    <row r="29" spans="2:14" s="35" customFormat="1" x14ac:dyDescent="0.25">
      <c r="B29" s="70"/>
      <c r="C29" s="30"/>
      <c r="D29" s="31"/>
      <c r="E29" s="32"/>
      <c r="F29" s="32"/>
      <c r="G29" s="33"/>
      <c r="H29" s="62">
        <f t="shared" si="0"/>
        <v>0</v>
      </c>
      <c r="I29" s="34"/>
      <c r="J29" s="3"/>
      <c r="K29" s="87">
        <f t="shared" si="1"/>
        <v>0</v>
      </c>
      <c r="L29" s="88"/>
      <c r="N29" s="36"/>
    </row>
    <row r="30" spans="2:14" s="35" customFormat="1" x14ac:dyDescent="0.25">
      <c r="B30" s="70"/>
      <c r="C30" s="30"/>
      <c r="D30" s="31"/>
      <c r="E30" s="32"/>
      <c r="F30" s="32"/>
      <c r="G30" s="33"/>
      <c r="H30" s="62">
        <f t="shared" si="0"/>
        <v>0</v>
      </c>
      <c r="I30" s="34"/>
      <c r="J30" s="3"/>
      <c r="K30" s="87">
        <f t="shared" si="1"/>
        <v>0</v>
      </c>
      <c r="L30" s="88"/>
      <c r="N30" s="36"/>
    </row>
    <row r="31" spans="2:14" s="35" customFormat="1" x14ac:dyDescent="0.25">
      <c r="B31" s="70"/>
      <c r="C31" s="30"/>
      <c r="D31" s="31"/>
      <c r="E31" s="32"/>
      <c r="F31" s="32"/>
      <c r="G31" s="33"/>
      <c r="H31" s="62">
        <f t="shared" si="0"/>
        <v>0</v>
      </c>
      <c r="I31" s="34"/>
      <c r="J31" s="3"/>
      <c r="K31" s="87">
        <f t="shared" si="1"/>
        <v>0</v>
      </c>
      <c r="L31" s="88"/>
      <c r="N31" s="36"/>
    </row>
    <row r="32" spans="2:14" s="35" customFormat="1" x14ac:dyDescent="0.25">
      <c r="B32" s="70"/>
      <c r="C32" s="30"/>
      <c r="D32" s="31"/>
      <c r="E32" s="32"/>
      <c r="F32" s="32"/>
      <c r="G32" s="33"/>
      <c r="H32" s="62">
        <f t="shared" si="0"/>
        <v>0</v>
      </c>
      <c r="I32" s="34"/>
      <c r="J32" s="3"/>
      <c r="K32" s="87">
        <f t="shared" si="1"/>
        <v>0</v>
      </c>
      <c r="L32" s="88"/>
      <c r="N32" s="36"/>
    </row>
    <row r="33" spans="2:14" s="35" customFormat="1" x14ac:dyDescent="0.25">
      <c r="B33" s="70"/>
      <c r="C33" s="30"/>
      <c r="D33" s="31"/>
      <c r="E33" s="32"/>
      <c r="F33" s="32"/>
      <c r="G33" s="33"/>
      <c r="H33" s="62">
        <f t="shared" si="0"/>
        <v>0</v>
      </c>
      <c r="I33" s="34"/>
      <c r="J33" s="3"/>
      <c r="K33" s="87">
        <f t="shared" si="1"/>
        <v>0</v>
      </c>
      <c r="L33" s="88"/>
      <c r="N33" s="36"/>
    </row>
    <row r="34" spans="2:14" s="35" customFormat="1" x14ac:dyDescent="0.25">
      <c r="B34" s="70"/>
      <c r="C34" s="30"/>
      <c r="D34" s="31"/>
      <c r="E34" s="32"/>
      <c r="F34" s="32"/>
      <c r="G34" s="33"/>
      <c r="H34" s="62">
        <f t="shared" si="0"/>
        <v>0</v>
      </c>
      <c r="I34" s="34"/>
      <c r="J34" s="3"/>
      <c r="K34" s="87">
        <f t="shared" si="1"/>
        <v>0</v>
      </c>
      <c r="L34" s="88"/>
      <c r="N34" s="36"/>
    </row>
    <row r="35" spans="2:14" s="35" customFormat="1" x14ac:dyDescent="0.25">
      <c r="B35" s="70"/>
      <c r="C35" s="30"/>
      <c r="D35" s="31"/>
      <c r="E35" s="32"/>
      <c r="F35" s="32"/>
      <c r="G35" s="33"/>
      <c r="H35" s="62">
        <f t="shared" si="0"/>
        <v>0</v>
      </c>
      <c r="I35" s="34"/>
      <c r="J35" s="3"/>
      <c r="K35" s="87">
        <f t="shared" ref="K35" si="2">SUM(I35:J35)*G35</f>
        <v>0</v>
      </c>
      <c r="L35" s="88"/>
      <c r="N35" s="36"/>
    </row>
    <row r="36" spans="2:14" s="35" customFormat="1" x14ac:dyDescent="0.25">
      <c r="B36" s="70"/>
      <c r="C36" s="30"/>
      <c r="D36" s="31"/>
      <c r="E36" s="32"/>
      <c r="F36" s="32"/>
      <c r="G36" s="33"/>
      <c r="H36" s="62">
        <f t="shared" si="0"/>
        <v>0</v>
      </c>
      <c r="I36" s="34"/>
      <c r="J36" s="3"/>
      <c r="K36" s="87">
        <f t="shared" ref="K36" si="3">SUM(I36:J36)*G36</f>
        <v>0</v>
      </c>
      <c r="L36" s="88"/>
      <c r="N36" s="36"/>
    </row>
    <row r="37" spans="2:14" s="35" customFormat="1" x14ac:dyDescent="0.25">
      <c r="B37" s="70"/>
      <c r="C37" s="30"/>
      <c r="D37" s="31"/>
      <c r="E37" s="32"/>
      <c r="F37" s="32"/>
      <c r="G37" s="33"/>
      <c r="H37" s="62">
        <f t="shared" si="0"/>
        <v>0</v>
      </c>
      <c r="I37" s="34"/>
      <c r="J37" s="3"/>
      <c r="K37" s="87">
        <f t="shared" ref="K37:K39" si="4">SUM(I37:J37)*G37</f>
        <v>0</v>
      </c>
      <c r="L37" s="88"/>
      <c r="N37" s="36"/>
    </row>
    <row r="38" spans="2:14" s="35" customFormat="1" x14ac:dyDescent="0.25">
      <c r="B38" s="70"/>
      <c r="C38" s="30"/>
      <c r="D38" s="31"/>
      <c r="E38" s="32"/>
      <c r="F38" s="32"/>
      <c r="G38" s="33"/>
      <c r="H38" s="62">
        <f t="shared" si="0"/>
        <v>0</v>
      </c>
      <c r="I38" s="34"/>
      <c r="J38" s="3"/>
      <c r="K38" s="87">
        <f t="shared" si="4"/>
        <v>0</v>
      </c>
      <c r="L38" s="88"/>
      <c r="N38" s="36"/>
    </row>
    <row r="39" spans="2:14" s="35" customFormat="1" x14ac:dyDescent="0.25">
      <c r="B39" s="70"/>
      <c r="C39" s="30"/>
      <c r="D39" s="31"/>
      <c r="E39" s="32"/>
      <c r="F39" s="32"/>
      <c r="G39" s="33"/>
      <c r="H39" s="62">
        <f t="shared" si="0"/>
        <v>0</v>
      </c>
      <c r="I39" s="34"/>
      <c r="J39" s="3"/>
      <c r="K39" s="87">
        <f t="shared" si="4"/>
        <v>0</v>
      </c>
      <c r="L39" s="88"/>
      <c r="N39" s="36"/>
    </row>
    <row r="40" spans="2:14" s="35" customFormat="1" x14ac:dyDescent="0.25">
      <c r="B40" s="70"/>
      <c r="C40" s="30"/>
      <c r="D40" s="31"/>
      <c r="E40" s="32"/>
      <c r="F40" s="32"/>
      <c r="G40" s="33"/>
      <c r="H40" s="62">
        <f t="shared" si="0"/>
        <v>0</v>
      </c>
      <c r="I40" s="34"/>
      <c r="J40" s="3"/>
      <c r="K40" s="87">
        <f t="shared" ref="K40:K50" si="5">SUM(I40:J40)*G40</f>
        <v>0</v>
      </c>
      <c r="L40" s="88"/>
      <c r="N40" s="36"/>
    </row>
    <row r="41" spans="2:14" s="35" customFormat="1" x14ac:dyDescent="0.25">
      <c r="B41" s="70"/>
      <c r="C41" s="30"/>
      <c r="D41" s="31"/>
      <c r="E41" s="32"/>
      <c r="F41" s="32"/>
      <c r="G41" s="33"/>
      <c r="H41" s="62">
        <f t="shared" si="0"/>
        <v>0</v>
      </c>
      <c r="I41" s="34"/>
      <c r="J41" s="3"/>
      <c r="K41" s="87">
        <f t="shared" ref="K41:K48" si="6">SUM(I41:J41)*G41</f>
        <v>0</v>
      </c>
      <c r="L41" s="88"/>
      <c r="N41" s="36"/>
    </row>
    <row r="42" spans="2:14" s="35" customFormat="1" x14ac:dyDescent="0.25">
      <c r="B42" s="70"/>
      <c r="C42" s="30"/>
      <c r="D42" s="31"/>
      <c r="E42" s="32"/>
      <c r="F42" s="32"/>
      <c r="G42" s="33"/>
      <c r="H42" s="62">
        <f t="shared" si="0"/>
        <v>0</v>
      </c>
      <c r="I42" s="34"/>
      <c r="J42" s="3"/>
      <c r="K42" s="87">
        <f t="shared" si="6"/>
        <v>0</v>
      </c>
      <c r="L42" s="88"/>
      <c r="N42" s="36"/>
    </row>
    <row r="43" spans="2:14" s="35" customFormat="1" x14ac:dyDescent="0.25">
      <c r="B43" s="70"/>
      <c r="C43" s="30"/>
      <c r="D43" s="31"/>
      <c r="E43" s="32"/>
      <c r="F43" s="32"/>
      <c r="G43" s="33"/>
      <c r="H43" s="62">
        <f t="shared" si="0"/>
        <v>0</v>
      </c>
      <c r="I43" s="34"/>
      <c r="J43" s="3"/>
      <c r="K43" s="87">
        <f t="shared" si="6"/>
        <v>0</v>
      </c>
      <c r="L43" s="88"/>
      <c r="N43" s="36"/>
    </row>
    <row r="44" spans="2:14" s="35" customFormat="1" x14ac:dyDescent="0.25">
      <c r="B44" s="70"/>
      <c r="C44" s="30"/>
      <c r="D44" s="31"/>
      <c r="E44" s="32"/>
      <c r="F44" s="32"/>
      <c r="G44" s="33"/>
      <c r="H44" s="62">
        <f t="shared" si="0"/>
        <v>0</v>
      </c>
      <c r="I44" s="34"/>
      <c r="J44" s="3"/>
      <c r="K44" s="87">
        <f t="shared" si="6"/>
        <v>0</v>
      </c>
      <c r="L44" s="88"/>
      <c r="N44" s="36"/>
    </row>
    <row r="45" spans="2:14" s="35" customFormat="1" x14ac:dyDescent="0.25">
      <c r="B45" s="70"/>
      <c r="C45" s="30"/>
      <c r="D45" s="31"/>
      <c r="E45" s="32"/>
      <c r="F45" s="32"/>
      <c r="G45" s="33"/>
      <c r="H45" s="62">
        <f t="shared" si="0"/>
        <v>0</v>
      </c>
      <c r="I45" s="34"/>
      <c r="J45" s="3"/>
      <c r="K45" s="87">
        <f t="shared" si="6"/>
        <v>0</v>
      </c>
      <c r="L45" s="88"/>
      <c r="N45" s="36"/>
    </row>
    <row r="46" spans="2:14" s="35" customFormat="1" x14ac:dyDescent="0.25">
      <c r="B46" s="70"/>
      <c r="C46" s="30"/>
      <c r="D46" s="31"/>
      <c r="E46" s="32"/>
      <c r="F46" s="32"/>
      <c r="G46" s="33"/>
      <c r="H46" s="62">
        <f t="shared" si="0"/>
        <v>0</v>
      </c>
      <c r="I46" s="34"/>
      <c r="J46" s="3"/>
      <c r="K46" s="87">
        <f t="shared" si="6"/>
        <v>0</v>
      </c>
      <c r="L46" s="88"/>
      <c r="N46" s="36"/>
    </row>
    <row r="47" spans="2:14" s="35" customFormat="1" x14ac:dyDescent="0.25">
      <c r="B47" s="70"/>
      <c r="C47" s="30"/>
      <c r="D47" s="31"/>
      <c r="E47" s="32"/>
      <c r="F47" s="32"/>
      <c r="G47" s="33"/>
      <c r="H47" s="62">
        <f t="shared" si="0"/>
        <v>0</v>
      </c>
      <c r="I47" s="34"/>
      <c r="J47" s="3"/>
      <c r="K47" s="87">
        <f t="shared" si="6"/>
        <v>0</v>
      </c>
      <c r="L47" s="88"/>
      <c r="N47" s="36"/>
    </row>
    <row r="48" spans="2:14" s="35" customFormat="1" x14ac:dyDescent="0.25">
      <c r="B48" s="70"/>
      <c r="C48" s="30"/>
      <c r="D48" s="31"/>
      <c r="E48" s="32"/>
      <c r="F48" s="32"/>
      <c r="G48" s="33"/>
      <c r="H48" s="62">
        <f t="shared" si="0"/>
        <v>0</v>
      </c>
      <c r="I48" s="34"/>
      <c r="J48" s="3"/>
      <c r="K48" s="87">
        <f t="shared" si="6"/>
        <v>0</v>
      </c>
      <c r="L48" s="88"/>
      <c r="N48" s="36"/>
    </row>
    <row r="49" spans="2:14" s="35" customFormat="1" x14ac:dyDescent="0.25">
      <c r="B49" s="70"/>
      <c r="C49" s="30"/>
      <c r="D49" s="31"/>
      <c r="E49" s="32"/>
      <c r="F49" s="32"/>
      <c r="G49" s="33"/>
      <c r="H49" s="62">
        <f t="shared" si="0"/>
        <v>0</v>
      </c>
      <c r="I49" s="34"/>
      <c r="J49" s="3"/>
      <c r="K49" s="87">
        <f t="shared" si="5"/>
        <v>0</v>
      </c>
      <c r="L49" s="88"/>
      <c r="N49" s="36"/>
    </row>
    <row r="50" spans="2:14" s="35" customFormat="1" x14ac:dyDescent="0.25">
      <c r="B50" s="70"/>
      <c r="C50" s="30"/>
      <c r="D50" s="31"/>
      <c r="E50" s="32"/>
      <c r="F50" s="32"/>
      <c r="G50" s="33"/>
      <c r="H50" s="62">
        <f t="shared" si="0"/>
        <v>0</v>
      </c>
      <c r="I50" s="34"/>
      <c r="J50" s="3"/>
      <c r="K50" s="87">
        <f t="shared" si="5"/>
        <v>0</v>
      </c>
      <c r="L50" s="88"/>
      <c r="N50" s="36"/>
    </row>
    <row r="51" spans="2:14" s="35" customFormat="1" x14ac:dyDescent="0.25">
      <c r="B51" s="70"/>
      <c r="C51" s="30"/>
      <c r="D51" s="31"/>
      <c r="E51" s="32"/>
      <c r="F51" s="32"/>
      <c r="G51" s="33"/>
      <c r="H51" s="62">
        <f t="shared" si="0"/>
        <v>0</v>
      </c>
      <c r="I51" s="34"/>
      <c r="J51" s="3"/>
      <c r="K51" s="87">
        <f t="shared" ref="K51" si="7">SUM(I51:J51)*G51</f>
        <v>0</v>
      </c>
      <c r="L51" s="88"/>
      <c r="N51" s="36"/>
    </row>
    <row r="52" spans="2:14" s="35" customFormat="1" x14ac:dyDescent="0.25">
      <c r="B52" s="70"/>
      <c r="C52" s="30"/>
      <c r="D52" s="31"/>
      <c r="E52" s="32"/>
      <c r="F52" s="32"/>
      <c r="G52" s="33"/>
      <c r="H52" s="62">
        <f>I52+J52</f>
        <v>0</v>
      </c>
      <c r="I52" s="34"/>
      <c r="J52" s="3"/>
      <c r="K52" s="87">
        <f t="shared" si="1"/>
        <v>0</v>
      </c>
      <c r="L52" s="88"/>
      <c r="N52" s="36"/>
    </row>
    <row r="53" spans="2:14" ht="15.75" thickBot="1" x14ac:dyDescent="0.3">
      <c r="B53" s="80" t="s">
        <v>84</v>
      </c>
      <c r="C53" s="81"/>
      <c r="D53" s="81"/>
      <c r="E53" s="81"/>
      <c r="F53" s="81"/>
      <c r="G53" s="60">
        <f>SUM(G18:G52)</f>
        <v>0</v>
      </c>
      <c r="H53" s="61">
        <f>SUM(H18:H52)</f>
        <v>0</v>
      </c>
      <c r="I53" s="61">
        <f>SUM(I18:I52)</f>
        <v>0</v>
      </c>
      <c r="J53" s="61">
        <f>SUM(J18:J52)</f>
        <v>0</v>
      </c>
      <c r="K53" s="94">
        <f>SUM(K18:L52)</f>
        <v>0</v>
      </c>
      <c r="L53" s="95"/>
    </row>
    <row r="54" spans="2:14" ht="21" customHeight="1" x14ac:dyDescent="0.25">
      <c r="B54" s="114" t="s">
        <v>87</v>
      </c>
      <c r="C54" s="114"/>
      <c r="D54" s="114"/>
      <c r="E54" s="114"/>
      <c r="F54" s="37"/>
      <c r="G54" s="1"/>
      <c r="H54" s="2"/>
      <c r="I54" s="2"/>
      <c r="J54" s="2"/>
      <c r="K54" s="2"/>
      <c r="L54" s="2"/>
    </row>
    <row r="55" spans="2:14" ht="9.75" customHeight="1" thickBot="1" x14ac:dyDescent="0.3">
      <c r="B55" s="104"/>
      <c r="C55" s="104"/>
      <c r="D55" s="104"/>
      <c r="E55" s="104"/>
      <c r="F55" s="104"/>
      <c r="G55" s="104"/>
      <c r="H55" s="104"/>
      <c r="I55" s="104"/>
      <c r="J55" s="104"/>
      <c r="K55" s="104"/>
      <c r="L55" s="104"/>
    </row>
    <row r="56" spans="2:14" x14ac:dyDescent="0.25">
      <c r="B56" s="96" t="s">
        <v>89</v>
      </c>
      <c r="C56" s="97"/>
      <c r="D56" s="97"/>
      <c r="E56" s="97"/>
      <c r="F56" s="97"/>
      <c r="G56" s="97"/>
      <c r="H56" s="97"/>
      <c r="I56" s="97"/>
      <c r="J56" s="50"/>
      <c r="K56" s="50"/>
      <c r="L56" s="53"/>
    </row>
    <row r="57" spans="2:14" ht="31.5" customHeight="1" thickBot="1" x14ac:dyDescent="0.3">
      <c r="B57" s="89"/>
      <c r="C57" s="90"/>
      <c r="D57" s="90"/>
      <c r="E57" s="90"/>
      <c r="F57" s="90"/>
      <c r="G57" s="90"/>
      <c r="H57" s="90"/>
      <c r="I57" s="90"/>
      <c r="J57" s="90"/>
      <c r="K57" s="90"/>
      <c r="L57" s="91"/>
    </row>
    <row r="58" spans="2:14" ht="15.75" thickBot="1" x14ac:dyDescent="0.3">
      <c r="B58" s="105"/>
      <c r="C58" s="105"/>
      <c r="D58" s="105"/>
      <c r="E58" s="105"/>
      <c r="F58" s="105"/>
      <c r="G58" s="105"/>
      <c r="H58" s="105"/>
      <c r="I58" s="105"/>
      <c r="J58" s="105"/>
      <c r="K58" s="105"/>
      <c r="L58" s="105"/>
    </row>
    <row r="59" spans="2:14" x14ac:dyDescent="0.25">
      <c r="B59" s="98" t="s">
        <v>90</v>
      </c>
      <c r="C59" s="99"/>
      <c r="D59" s="99"/>
      <c r="E59" s="99"/>
      <c r="F59" s="99"/>
      <c r="G59" s="99"/>
      <c r="H59" s="99"/>
      <c r="I59" s="99"/>
      <c r="J59" s="51"/>
      <c r="K59" s="51"/>
      <c r="L59" s="52"/>
    </row>
    <row r="60" spans="2:14" ht="33.75" customHeight="1" thickBot="1" x14ac:dyDescent="0.3">
      <c r="B60" s="89"/>
      <c r="C60" s="90"/>
      <c r="D60" s="90"/>
      <c r="E60" s="90"/>
      <c r="F60" s="90"/>
      <c r="G60" s="90"/>
      <c r="H60" s="90"/>
      <c r="I60" s="90"/>
      <c r="J60" s="90"/>
      <c r="K60" s="90"/>
      <c r="L60" s="91"/>
    </row>
    <row r="61" spans="2:14" ht="15.75" thickBot="1" x14ac:dyDescent="0.3">
      <c r="B61" s="106"/>
      <c r="C61" s="106"/>
      <c r="D61" s="106"/>
      <c r="E61" s="106"/>
      <c r="F61" s="106"/>
      <c r="G61" s="106"/>
      <c r="H61" s="106"/>
      <c r="I61" s="106"/>
      <c r="J61" s="106"/>
      <c r="K61" s="106"/>
      <c r="L61" s="106"/>
    </row>
    <row r="62" spans="2:14" x14ac:dyDescent="0.25">
      <c r="B62" s="98" t="s">
        <v>340</v>
      </c>
      <c r="C62" s="99"/>
      <c r="D62" s="51"/>
      <c r="E62" s="51"/>
      <c r="F62" s="51"/>
      <c r="G62" s="51"/>
      <c r="H62" s="51"/>
      <c r="I62" s="51"/>
      <c r="J62" s="67"/>
      <c r="K62" s="67"/>
      <c r="L62" s="68"/>
    </row>
    <row r="63" spans="2:14" ht="32.25" customHeight="1" x14ac:dyDescent="0.25">
      <c r="B63" s="107" t="s">
        <v>331</v>
      </c>
      <c r="C63" s="108"/>
      <c r="D63" s="108" t="s">
        <v>331</v>
      </c>
      <c r="E63" s="108"/>
      <c r="F63" s="108"/>
      <c r="G63" s="108"/>
      <c r="H63" s="108"/>
      <c r="I63" s="108" t="s">
        <v>331</v>
      </c>
      <c r="J63" s="108"/>
      <c r="K63" s="108"/>
      <c r="L63" s="109"/>
    </row>
    <row r="64" spans="2:14" x14ac:dyDescent="0.25">
      <c r="B64" s="110" t="s">
        <v>334</v>
      </c>
      <c r="C64" s="111"/>
      <c r="D64" s="111" t="s">
        <v>335</v>
      </c>
      <c r="E64" s="111"/>
      <c r="F64" s="111"/>
      <c r="G64" s="111"/>
      <c r="H64" s="111"/>
      <c r="I64" s="112" t="s">
        <v>332</v>
      </c>
      <c r="J64" s="112"/>
      <c r="K64" s="112"/>
      <c r="L64" s="113"/>
    </row>
    <row r="65" spans="2:25" x14ac:dyDescent="0.25">
      <c r="B65" s="107" t="s">
        <v>333</v>
      </c>
      <c r="C65" s="108"/>
      <c r="D65" s="108" t="s">
        <v>329</v>
      </c>
      <c r="E65" s="108"/>
      <c r="F65" s="108"/>
      <c r="G65" s="108"/>
      <c r="H65" s="108"/>
      <c r="I65" s="108" t="s">
        <v>330</v>
      </c>
      <c r="J65" s="108"/>
      <c r="K65" s="108"/>
      <c r="L65" s="109"/>
    </row>
    <row r="66" spans="2:25" ht="15.75" thickBot="1" x14ac:dyDescent="0.3">
      <c r="B66" s="100"/>
      <c r="C66" s="101"/>
      <c r="D66" s="101"/>
      <c r="E66" s="101"/>
      <c r="F66" s="101"/>
      <c r="G66" s="101"/>
      <c r="H66" s="101"/>
      <c r="I66" s="101"/>
      <c r="J66" s="101"/>
      <c r="K66" s="101"/>
      <c r="L66" s="102"/>
      <c r="W66" s="38" t="s">
        <v>7</v>
      </c>
      <c r="Y66" s="38" t="s">
        <v>0</v>
      </c>
    </row>
    <row r="67" spans="2:25" ht="8.25" customHeight="1" x14ac:dyDescent="0.25">
      <c r="W67" s="4" t="s">
        <v>346</v>
      </c>
      <c r="Y67" s="4" t="s">
        <v>91</v>
      </c>
    </row>
    <row r="68" spans="2:25" hidden="1" x14ac:dyDescent="0.25">
      <c r="W68" s="4" t="s">
        <v>16</v>
      </c>
      <c r="Y68" s="4" t="s">
        <v>92</v>
      </c>
    </row>
    <row r="69" spans="2:25" hidden="1" x14ac:dyDescent="0.25">
      <c r="W69" s="4" t="s">
        <v>12</v>
      </c>
      <c r="Y69" s="4" t="s">
        <v>93</v>
      </c>
    </row>
    <row r="70" spans="2:25" hidden="1" x14ac:dyDescent="0.25">
      <c r="W70" s="4" t="s">
        <v>13</v>
      </c>
      <c r="Y70" s="4" t="s">
        <v>94</v>
      </c>
    </row>
    <row r="71" spans="2:25" hidden="1" x14ac:dyDescent="0.25">
      <c r="W71" s="4" t="s">
        <v>344</v>
      </c>
      <c r="Y71" s="4" t="s">
        <v>95</v>
      </c>
    </row>
    <row r="72" spans="2:25" hidden="1" x14ac:dyDescent="0.25">
      <c r="W72" s="4" t="s">
        <v>348</v>
      </c>
      <c r="Y72" s="4" t="s">
        <v>96</v>
      </c>
    </row>
    <row r="73" spans="2:25" hidden="1" x14ac:dyDescent="0.25">
      <c r="W73" s="4" t="s">
        <v>14</v>
      </c>
      <c r="Y73" s="4" t="s">
        <v>97</v>
      </c>
    </row>
    <row r="74" spans="2:25" hidden="1" x14ac:dyDescent="0.25">
      <c r="W74" s="4" t="s">
        <v>347</v>
      </c>
      <c r="Y74" s="4" t="s">
        <v>98</v>
      </c>
    </row>
    <row r="75" spans="2:25" hidden="1" x14ac:dyDescent="0.25">
      <c r="W75" s="4" t="s">
        <v>19</v>
      </c>
      <c r="Y75" s="4" t="s">
        <v>99</v>
      </c>
    </row>
    <row r="76" spans="2:25" hidden="1" x14ac:dyDescent="0.25">
      <c r="W76" s="4" t="s">
        <v>345</v>
      </c>
      <c r="Y76" s="4" t="s">
        <v>100</v>
      </c>
    </row>
    <row r="77" spans="2:25" hidden="1" x14ac:dyDescent="0.25">
      <c r="W77" s="4" t="s">
        <v>17</v>
      </c>
      <c r="Y77" s="4" t="s">
        <v>101</v>
      </c>
    </row>
    <row r="78" spans="2:25" hidden="1" x14ac:dyDescent="0.25">
      <c r="W78" s="4" t="s">
        <v>9</v>
      </c>
      <c r="Y78" s="4" t="s">
        <v>102</v>
      </c>
    </row>
    <row r="79" spans="2:25" hidden="1" x14ac:dyDescent="0.25">
      <c r="W79" s="4" t="s">
        <v>10</v>
      </c>
      <c r="Y79" s="4" t="s">
        <v>103</v>
      </c>
    </row>
    <row r="80" spans="2:25" hidden="1" x14ac:dyDescent="0.25">
      <c r="W80" s="4" t="s">
        <v>11</v>
      </c>
      <c r="Y80" s="4" t="s">
        <v>104</v>
      </c>
    </row>
    <row r="81" spans="23:25" hidden="1" x14ac:dyDescent="0.25">
      <c r="W81" s="4" t="s">
        <v>21</v>
      </c>
      <c r="Y81" s="4" t="s">
        <v>105</v>
      </c>
    </row>
    <row r="82" spans="23:25" hidden="1" x14ac:dyDescent="0.25">
      <c r="W82" s="4" t="s">
        <v>15</v>
      </c>
      <c r="Y82" s="4" t="s">
        <v>106</v>
      </c>
    </row>
    <row r="83" spans="23:25" hidden="1" x14ac:dyDescent="0.25">
      <c r="W83" s="4" t="s">
        <v>20</v>
      </c>
      <c r="Y83" s="4" t="s">
        <v>107</v>
      </c>
    </row>
    <row r="84" spans="23:25" hidden="1" x14ac:dyDescent="0.25">
      <c r="W84" s="4" t="s">
        <v>8</v>
      </c>
      <c r="Y84" s="4" t="s">
        <v>108</v>
      </c>
    </row>
    <row r="85" spans="23:25" hidden="1" x14ac:dyDescent="0.25">
      <c r="W85" s="4" t="s">
        <v>343</v>
      </c>
      <c r="Y85" s="4" t="s">
        <v>109</v>
      </c>
    </row>
    <row r="86" spans="23:25" hidden="1" x14ac:dyDescent="0.25">
      <c r="W86" s="4" t="s">
        <v>359</v>
      </c>
      <c r="Y86" s="4" t="s">
        <v>110</v>
      </c>
    </row>
    <row r="87" spans="23:25" hidden="1" x14ac:dyDescent="0.25">
      <c r="W87" s="4" t="s">
        <v>18</v>
      </c>
      <c r="Y87" s="4" t="s">
        <v>111</v>
      </c>
    </row>
    <row r="88" spans="23:25" hidden="1" x14ac:dyDescent="0.25">
      <c r="Y88" s="4" t="s">
        <v>117</v>
      </c>
    </row>
    <row r="89" spans="23:25" hidden="1" x14ac:dyDescent="0.25">
      <c r="Y89" s="4" t="s">
        <v>118</v>
      </c>
    </row>
    <row r="90" spans="23:25" hidden="1" x14ac:dyDescent="0.25">
      <c r="Y90" s="4" t="s">
        <v>119</v>
      </c>
    </row>
    <row r="91" spans="23:25" hidden="1" x14ac:dyDescent="0.25">
      <c r="Y91" s="4" t="s">
        <v>120</v>
      </c>
    </row>
    <row r="92" spans="23:25" hidden="1" x14ac:dyDescent="0.25">
      <c r="Y92" s="4" t="s">
        <v>121</v>
      </c>
    </row>
    <row r="93" spans="23:25" hidden="1" x14ac:dyDescent="0.25">
      <c r="Y93" s="4" t="s">
        <v>122</v>
      </c>
    </row>
    <row r="94" spans="23:25" hidden="1" x14ac:dyDescent="0.25">
      <c r="Y94" s="4" t="s">
        <v>123</v>
      </c>
    </row>
    <row r="95" spans="23:25" hidden="1" x14ac:dyDescent="0.25">
      <c r="Y95" s="4" t="s">
        <v>124</v>
      </c>
    </row>
    <row r="96" spans="23:25" hidden="1" x14ac:dyDescent="0.25">
      <c r="Y96" s="4" t="s">
        <v>125</v>
      </c>
    </row>
    <row r="97" spans="25:25" hidden="1" x14ac:dyDescent="0.25">
      <c r="Y97" s="4" t="s">
        <v>126</v>
      </c>
    </row>
    <row r="98" spans="25:25" hidden="1" x14ac:dyDescent="0.25">
      <c r="Y98" s="4" t="s">
        <v>127</v>
      </c>
    </row>
    <row r="99" spans="25:25" hidden="1" x14ac:dyDescent="0.25">
      <c r="Y99" s="4" t="s">
        <v>128</v>
      </c>
    </row>
    <row r="100" spans="25:25" hidden="1" x14ac:dyDescent="0.25">
      <c r="Y100" s="4" t="s">
        <v>129</v>
      </c>
    </row>
    <row r="101" spans="25:25" hidden="1" x14ac:dyDescent="0.25">
      <c r="Y101" s="4" t="s">
        <v>130</v>
      </c>
    </row>
    <row r="102" spans="25:25" hidden="1" x14ac:dyDescent="0.25">
      <c r="Y102" s="4" t="s">
        <v>131</v>
      </c>
    </row>
    <row r="103" spans="25:25" hidden="1" x14ac:dyDescent="0.25">
      <c r="Y103" s="4" t="s">
        <v>132</v>
      </c>
    </row>
    <row r="104" spans="25:25" hidden="1" x14ac:dyDescent="0.25">
      <c r="Y104" s="4" t="s">
        <v>133</v>
      </c>
    </row>
    <row r="105" spans="25:25" hidden="1" x14ac:dyDescent="0.25">
      <c r="Y105" s="4" t="s">
        <v>134</v>
      </c>
    </row>
    <row r="106" spans="25:25" hidden="1" x14ac:dyDescent="0.25">
      <c r="Y106" s="4" t="s">
        <v>135</v>
      </c>
    </row>
    <row r="107" spans="25:25" hidden="1" x14ac:dyDescent="0.25">
      <c r="Y107" s="4" t="s">
        <v>136</v>
      </c>
    </row>
    <row r="108" spans="25:25" hidden="1" x14ac:dyDescent="0.25">
      <c r="Y108" s="4" t="s">
        <v>64</v>
      </c>
    </row>
    <row r="109" spans="25:25" hidden="1" x14ac:dyDescent="0.25">
      <c r="Y109" s="4" t="s">
        <v>65</v>
      </c>
    </row>
    <row r="110" spans="25:25" hidden="1" x14ac:dyDescent="0.25">
      <c r="Y110" s="4" t="s">
        <v>66</v>
      </c>
    </row>
    <row r="111" spans="25:25" hidden="1" x14ac:dyDescent="0.25">
      <c r="Y111" s="4" t="s">
        <v>67</v>
      </c>
    </row>
    <row r="112" spans="25:25" hidden="1" x14ac:dyDescent="0.25">
      <c r="Y112" s="4" t="s">
        <v>68</v>
      </c>
    </row>
    <row r="113" spans="25:25" hidden="1" x14ac:dyDescent="0.25">
      <c r="Y113" s="4" t="s">
        <v>69</v>
      </c>
    </row>
    <row r="114" spans="25:25" hidden="1" x14ac:dyDescent="0.25">
      <c r="Y114" s="4" t="s">
        <v>70</v>
      </c>
    </row>
    <row r="115" spans="25:25" hidden="1" x14ac:dyDescent="0.25">
      <c r="Y115" s="4" t="s">
        <v>71</v>
      </c>
    </row>
    <row r="116" spans="25:25" hidden="1" x14ac:dyDescent="0.25">
      <c r="Y116" s="4" t="s">
        <v>72</v>
      </c>
    </row>
    <row r="117" spans="25:25" hidden="1" x14ac:dyDescent="0.25">
      <c r="Y117" s="4" t="s">
        <v>73</v>
      </c>
    </row>
    <row r="118" spans="25:25" hidden="1" x14ac:dyDescent="0.25">
      <c r="Y118" s="4" t="s">
        <v>74</v>
      </c>
    </row>
    <row r="119" spans="25:25" hidden="1" x14ac:dyDescent="0.25">
      <c r="Y119" s="4" t="s">
        <v>75</v>
      </c>
    </row>
    <row r="120" spans="25:25" hidden="1" x14ac:dyDescent="0.25">
      <c r="Y120" s="4" t="s">
        <v>76</v>
      </c>
    </row>
    <row r="121" spans="25:25" hidden="1" x14ac:dyDescent="0.25">
      <c r="Y121" s="4" t="s">
        <v>77</v>
      </c>
    </row>
    <row r="122" spans="25:25" hidden="1" x14ac:dyDescent="0.25">
      <c r="Y122" s="4" t="s">
        <v>78</v>
      </c>
    </row>
    <row r="123" spans="25:25" hidden="1" x14ac:dyDescent="0.25">
      <c r="Y123" s="4" t="s">
        <v>79</v>
      </c>
    </row>
    <row r="124" spans="25:25" hidden="1" x14ac:dyDescent="0.25">
      <c r="Y124" s="4" t="s">
        <v>80</v>
      </c>
    </row>
    <row r="125" spans="25:25" hidden="1" x14ac:dyDescent="0.25">
      <c r="Y125" s="4" t="s">
        <v>81</v>
      </c>
    </row>
    <row r="126" spans="25:25" hidden="1" x14ac:dyDescent="0.25">
      <c r="Y126" s="4" t="s">
        <v>82</v>
      </c>
    </row>
    <row r="127" spans="25:25" hidden="1" x14ac:dyDescent="0.25">
      <c r="Y127" s="4" t="s">
        <v>83</v>
      </c>
    </row>
    <row r="128" spans="25:25" hidden="1" x14ac:dyDescent="0.25">
      <c r="Y128" s="4" t="s">
        <v>137</v>
      </c>
    </row>
    <row r="129" spans="25:25" hidden="1" x14ac:dyDescent="0.25">
      <c r="Y129" s="4" t="s">
        <v>138</v>
      </c>
    </row>
    <row r="130" spans="25:25" hidden="1" x14ac:dyDescent="0.25">
      <c r="Y130" s="4" t="s">
        <v>139</v>
      </c>
    </row>
    <row r="131" spans="25:25" hidden="1" x14ac:dyDescent="0.25">
      <c r="Y131" s="4" t="s">
        <v>140</v>
      </c>
    </row>
    <row r="132" spans="25:25" hidden="1" x14ac:dyDescent="0.25">
      <c r="Y132" s="4" t="s">
        <v>141</v>
      </c>
    </row>
    <row r="133" spans="25:25" hidden="1" x14ac:dyDescent="0.25">
      <c r="Y133" s="4" t="s">
        <v>142</v>
      </c>
    </row>
    <row r="134" spans="25:25" hidden="1" x14ac:dyDescent="0.25">
      <c r="Y134" s="4" t="s">
        <v>143</v>
      </c>
    </row>
    <row r="135" spans="25:25" hidden="1" x14ac:dyDescent="0.25">
      <c r="Y135" s="4" t="s">
        <v>144</v>
      </c>
    </row>
    <row r="136" spans="25:25" hidden="1" x14ac:dyDescent="0.25">
      <c r="Y136" s="4" t="s">
        <v>145</v>
      </c>
    </row>
    <row r="137" spans="25:25" hidden="1" x14ac:dyDescent="0.25">
      <c r="Y137" s="4" t="s">
        <v>146</v>
      </c>
    </row>
    <row r="138" spans="25:25" hidden="1" x14ac:dyDescent="0.25">
      <c r="Y138" s="4" t="s">
        <v>147</v>
      </c>
    </row>
    <row r="139" spans="25:25" hidden="1" x14ac:dyDescent="0.25">
      <c r="Y139" s="4" t="s">
        <v>148</v>
      </c>
    </row>
    <row r="140" spans="25:25" hidden="1" x14ac:dyDescent="0.25">
      <c r="Y140" s="4" t="s">
        <v>149</v>
      </c>
    </row>
    <row r="141" spans="25:25" hidden="1" x14ac:dyDescent="0.25">
      <c r="Y141" s="4" t="s">
        <v>150</v>
      </c>
    </row>
    <row r="142" spans="25:25" hidden="1" x14ac:dyDescent="0.25">
      <c r="Y142" s="4" t="s">
        <v>151</v>
      </c>
    </row>
    <row r="143" spans="25:25" hidden="1" x14ac:dyDescent="0.25">
      <c r="Y143" s="4" t="s">
        <v>152</v>
      </c>
    </row>
    <row r="144" spans="25:25" hidden="1" x14ac:dyDescent="0.25">
      <c r="Y144" s="4" t="s">
        <v>153</v>
      </c>
    </row>
    <row r="145" spans="25:25" hidden="1" x14ac:dyDescent="0.25">
      <c r="Y145" s="4" t="s">
        <v>154</v>
      </c>
    </row>
    <row r="146" spans="25:25" hidden="1" x14ac:dyDescent="0.25">
      <c r="Y146" s="4" t="s">
        <v>155</v>
      </c>
    </row>
    <row r="147" spans="25:25" hidden="1" x14ac:dyDescent="0.25">
      <c r="Y147" s="4" t="s">
        <v>156</v>
      </c>
    </row>
    <row r="148" spans="25:25" hidden="1" x14ac:dyDescent="0.25">
      <c r="Y148" s="4" t="s">
        <v>157</v>
      </c>
    </row>
    <row r="149" spans="25:25" hidden="1" x14ac:dyDescent="0.25">
      <c r="Y149" s="4" t="s">
        <v>158</v>
      </c>
    </row>
    <row r="150" spans="25:25" hidden="1" x14ac:dyDescent="0.25">
      <c r="Y150" s="4" t="s">
        <v>159</v>
      </c>
    </row>
    <row r="151" spans="25:25" hidden="1" x14ac:dyDescent="0.25">
      <c r="Y151" s="4" t="s">
        <v>160</v>
      </c>
    </row>
    <row r="152" spans="25:25" hidden="1" x14ac:dyDescent="0.25">
      <c r="Y152" s="4" t="s">
        <v>161</v>
      </c>
    </row>
    <row r="153" spans="25:25" hidden="1" x14ac:dyDescent="0.25">
      <c r="Y153" s="4" t="s">
        <v>162</v>
      </c>
    </row>
    <row r="154" spans="25:25" hidden="1" x14ac:dyDescent="0.25">
      <c r="Y154" s="4" t="s">
        <v>163</v>
      </c>
    </row>
    <row r="155" spans="25:25" hidden="1" x14ac:dyDescent="0.25">
      <c r="Y155" s="4" t="s">
        <v>164</v>
      </c>
    </row>
    <row r="156" spans="25:25" hidden="1" x14ac:dyDescent="0.25">
      <c r="Y156" s="4" t="s">
        <v>165</v>
      </c>
    </row>
    <row r="157" spans="25:25" hidden="1" x14ac:dyDescent="0.25">
      <c r="Y157" s="4" t="s">
        <v>166</v>
      </c>
    </row>
    <row r="158" spans="25:25" hidden="1" x14ac:dyDescent="0.25">
      <c r="Y158" s="4" t="s">
        <v>167</v>
      </c>
    </row>
    <row r="159" spans="25:25" hidden="1" x14ac:dyDescent="0.25">
      <c r="Y159" s="4" t="s">
        <v>168</v>
      </c>
    </row>
    <row r="160" spans="25:25" hidden="1" x14ac:dyDescent="0.25">
      <c r="Y160" s="4" t="s">
        <v>169</v>
      </c>
    </row>
    <row r="161" spans="25:25" hidden="1" x14ac:dyDescent="0.25">
      <c r="Y161" s="4" t="s">
        <v>170</v>
      </c>
    </row>
    <row r="162" spans="25:25" hidden="1" x14ac:dyDescent="0.25">
      <c r="Y162" s="4" t="s">
        <v>171</v>
      </c>
    </row>
    <row r="163" spans="25:25" hidden="1" x14ac:dyDescent="0.25">
      <c r="Y163" s="4" t="s">
        <v>172</v>
      </c>
    </row>
    <row r="164" spans="25:25" hidden="1" x14ac:dyDescent="0.25">
      <c r="Y164" s="4" t="s">
        <v>173</v>
      </c>
    </row>
    <row r="165" spans="25:25" hidden="1" x14ac:dyDescent="0.25">
      <c r="Y165" s="4" t="s">
        <v>174</v>
      </c>
    </row>
    <row r="166" spans="25:25" hidden="1" x14ac:dyDescent="0.25">
      <c r="Y166" s="4" t="s">
        <v>175</v>
      </c>
    </row>
    <row r="167" spans="25:25" hidden="1" x14ac:dyDescent="0.25">
      <c r="Y167" s="4" t="s">
        <v>176</v>
      </c>
    </row>
    <row r="168" spans="25:25" hidden="1" x14ac:dyDescent="0.25">
      <c r="Y168" s="4" t="s">
        <v>177</v>
      </c>
    </row>
    <row r="169" spans="25:25" hidden="1" x14ac:dyDescent="0.25">
      <c r="Y169" s="4" t="s">
        <v>178</v>
      </c>
    </row>
    <row r="170" spans="25:25" hidden="1" x14ac:dyDescent="0.25">
      <c r="Y170" s="4" t="s">
        <v>179</v>
      </c>
    </row>
    <row r="171" spans="25:25" hidden="1" x14ac:dyDescent="0.25">
      <c r="Y171" s="4" t="s">
        <v>180</v>
      </c>
    </row>
    <row r="172" spans="25:25" hidden="1" x14ac:dyDescent="0.25">
      <c r="Y172" s="4" t="s">
        <v>181</v>
      </c>
    </row>
    <row r="173" spans="25:25" hidden="1" x14ac:dyDescent="0.25">
      <c r="Y173" s="4" t="s">
        <v>182</v>
      </c>
    </row>
    <row r="174" spans="25:25" hidden="1" x14ac:dyDescent="0.25">
      <c r="Y174" s="4" t="s">
        <v>183</v>
      </c>
    </row>
    <row r="175" spans="25:25" hidden="1" x14ac:dyDescent="0.25">
      <c r="Y175" s="4" t="s">
        <v>184</v>
      </c>
    </row>
    <row r="176" spans="25:25" hidden="1" x14ac:dyDescent="0.25">
      <c r="Y176" s="4" t="s">
        <v>185</v>
      </c>
    </row>
    <row r="177" spans="25:25" hidden="1" x14ac:dyDescent="0.25">
      <c r="Y177" s="4" t="s">
        <v>186</v>
      </c>
    </row>
    <row r="178" spans="25:25" hidden="1" x14ac:dyDescent="0.25">
      <c r="Y178" s="4" t="s">
        <v>187</v>
      </c>
    </row>
    <row r="179" spans="25:25" hidden="1" x14ac:dyDescent="0.25">
      <c r="Y179" s="4" t="s">
        <v>188</v>
      </c>
    </row>
    <row r="180" spans="25:25" hidden="1" x14ac:dyDescent="0.25">
      <c r="Y180" s="4" t="s">
        <v>189</v>
      </c>
    </row>
    <row r="181" spans="25:25" hidden="1" x14ac:dyDescent="0.25">
      <c r="Y181" s="4" t="s">
        <v>190</v>
      </c>
    </row>
    <row r="182" spans="25:25" hidden="1" x14ac:dyDescent="0.25">
      <c r="Y182" s="4" t="s">
        <v>191</v>
      </c>
    </row>
    <row r="183" spans="25:25" hidden="1" x14ac:dyDescent="0.25">
      <c r="Y183" s="4" t="s">
        <v>192</v>
      </c>
    </row>
    <row r="184" spans="25:25" hidden="1" x14ac:dyDescent="0.25">
      <c r="Y184" s="4" t="s">
        <v>193</v>
      </c>
    </row>
    <row r="185" spans="25:25" hidden="1" x14ac:dyDescent="0.25">
      <c r="Y185" s="4" t="s">
        <v>194</v>
      </c>
    </row>
    <row r="186" spans="25:25" hidden="1" x14ac:dyDescent="0.25">
      <c r="Y186" s="4" t="s">
        <v>195</v>
      </c>
    </row>
    <row r="187" spans="25:25" hidden="1" x14ac:dyDescent="0.25">
      <c r="Y187" s="4" t="s">
        <v>196</v>
      </c>
    </row>
    <row r="188" spans="25:25" hidden="1" x14ac:dyDescent="0.25">
      <c r="Y188" s="4" t="s">
        <v>63</v>
      </c>
    </row>
    <row r="189" spans="25:25" hidden="1" x14ac:dyDescent="0.25">
      <c r="Y189" s="4" t="s">
        <v>43</v>
      </c>
    </row>
    <row r="190" spans="25:25" hidden="1" x14ac:dyDescent="0.25">
      <c r="Y190" s="4" t="s">
        <v>44</v>
      </c>
    </row>
    <row r="191" spans="25:25" hidden="1" x14ac:dyDescent="0.25">
      <c r="Y191" s="4" t="s">
        <v>45</v>
      </c>
    </row>
    <row r="192" spans="25:25" hidden="1" x14ac:dyDescent="0.25">
      <c r="Y192" s="4" t="s">
        <v>46</v>
      </c>
    </row>
    <row r="193" spans="25:25" hidden="1" x14ac:dyDescent="0.25">
      <c r="Y193" s="4" t="s">
        <v>47</v>
      </c>
    </row>
    <row r="194" spans="25:25" hidden="1" x14ac:dyDescent="0.25">
      <c r="Y194" s="4" t="s">
        <v>48</v>
      </c>
    </row>
    <row r="195" spans="25:25" hidden="1" x14ac:dyDescent="0.25">
      <c r="Y195" s="4" t="s">
        <v>49</v>
      </c>
    </row>
    <row r="196" spans="25:25" hidden="1" x14ac:dyDescent="0.25">
      <c r="Y196" s="4" t="s">
        <v>50</v>
      </c>
    </row>
    <row r="197" spans="25:25" hidden="1" x14ac:dyDescent="0.25">
      <c r="Y197" s="4" t="s">
        <v>51</v>
      </c>
    </row>
    <row r="198" spans="25:25" hidden="1" x14ac:dyDescent="0.25">
      <c r="Y198" s="4" t="s">
        <v>52</v>
      </c>
    </row>
    <row r="199" spans="25:25" hidden="1" x14ac:dyDescent="0.25">
      <c r="Y199" s="4" t="s">
        <v>53</v>
      </c>
    </row>
    <row r="200" spans="25:25" hidden="1" x14ac:dyDescent="0.25">
      <c r="Y200" s="4" t="s">
        <v>54</v>
      </c>
    </row>
    <row r="201" spans="25:25" hidden="1" x14ac:dyDescent="0.25">
      <c r="Y201" s="4" t="s">
        <v>55</v>
      </c>
    </row>
    <row r="202" spans="25:25" hidden="1" x14ac:dyDescent="0.25">
      <c r="Y202" s="4" t="s">
        <v>56</v>
      </c>
    </row>
    <row r="203" spans="25:25" hidden="1" x14ac:dyDescent="0.25">
      <c r="Y203" s="4" t="s">
        <v>57</v>
      </c>
    </row>
    <row r="204" spans="25:25" hidden="1" x14ac:dyDescent="0.25">
      <c r="Y204" s="4" t="s">
        <v>58</v>
      </c>
    </row>
    <row r="205" spans="25:25" hidden="1" x14ac:dyDescent="0.25">
      <c r="Y205" s="4" t="s">
        <v>59</v>
      </c>
    </row>
    <row r="206" spans="25:25" hidden="1" x14ac:dyDescent="0.25">
      <c r="Y206" s="4" t="s">
        <v>60</v>
      </c>
    </row>
    <row r="207" spans="25:25" hidden="1" x14ac:dyDescent="0.25">
      <c r="Y207" s="4" t="s">
        <v>61</v>
      </c>
    </row>
    <row r="208" spans="25:25" hidden="1" x14ac:dyDescent="0.25">
      <c r="Y208" s="4" t="s">
        <v>62</v>
      </c>
    </row>
    <row r="209" spans="25:25" hidden="1" x14ac:dyDescent="0.25">
      <c r="Y209" s="4" t="s">
        <v>197</v>
      </c>
    </row>
    <row r="210" spans="25:25" hidden="1" x14ac:dyDescent="0.25">
      <c r="Y210" s="4" t="s">
        <v>198</v>
      </c>
    </row>
    <row r="211" spans="25:25" hidden="1" x14ac:dyDescent="0.25">
      <c r="Y211" s="4" t="s">
        <v>199</v>
      </c>
    </row>
    <row r="212" spans="25:25" hidden="1" x14ac:dyDescent="0.25">
      <c r="Y212" s="4" t="s">
        <v>200</v>
      </c>
    </row>
    <row r="213" spans="25:25" hidden="1" x14ac:dyDescent="0.25">
      <c r="Y213" s="4" t="s">
        <v>201</v>
      </c>
    </row>
    <row r="214" spans="25:25" hidden="1" x14ac:dyDescent="0.25">
      <c r="Y214" s="4" t="s">
        <v>202</v>
      </c>
    </row>
    <row r="215" spans="25:25" hidden="1" x14ac:dyDescent="0.25">
      <c r="Y215" s="4" t="s">
        <v>203</v>
      </c>
    </row>
    <row r="216" spans="25:25" hidden="1" x14ac:dyDescent="0.25">
      <c r="Y216" s="4" t="s">
        <v>204</v>
      </c>
    </row>
    <row r="217" spans="25:25" hidden="1" x14ac:dyDescent="0.25">
      <c r="Y217" s="4" t="s">
        <v>205</v>
      </c>
    </row>
    <row r="218" spans="25:25" hidden="1" x14ac:dyDescent="0.25">
      <c r="Y218" s="4" t="s">
        <v>206</v>
      </c>
    </row>
    <row r="219" spans="25:25" hidden="1" x14ac:dyDescent="0.25">
      <c r="Y219" s="4" t="s">
        <v>207</v>
      </c>
    </row>
    <row r="220" spans="25:25" hidden="1" x14ac:dyDescent="0.25">
      <c r="Y220" s="4" t="s">
        <v>208</v>
      </c>
    </row>
    <row r="221" spans="25:25" hidden="1" x14ac:dyDescent="0.25">
      <c r="Y221" s="4" t="s">
        <v>209</v>
      </c>
    </row>
    <row r="222" spans="25:25" hidden="1" x14ac:dyDescent="0.25">
      <c r="Y222" s="4" t="s">
        <v>210</v>
      </c>
    </row>
    <row r="223" spans="25:25" hidden="1" x14ac:dyDescent="0.25">
      <c r="Y223" s="4" t="s">
        <v>211</v>
      </c>
    </row>
    <row r="224" spans="25:25" hidden="1" x14ac:dyDescent="0.25">
      <c r="Y224" s="4" t="s">
        <v>212</v>
      </c>
    </row>
    <row r="225" spans="25:25" hidden="1" x14ac:dyDescent="0.25">
      <c r="Y225" s="4" t="s">
        <v>213</v>
      </c>
    </row>
    <row r="226" spans="25:25" hidden="1" x14ac:dyDescent="0.25">
      <c r="Y226" s="4" t="s">
        <v>214</v>
      </c>
    </row>
    <row r="227" spans="25:25" hidden="1" x14ac:dyDescent="0.25">
      <c r="Y227" s="4" t="s">
        <v>215</v>
      </c>
    </row>
    <row r="228" spans="25:25" hidden="1" x14ac:dyDescent="0.25">
      <c r="Y228" s="4" t="s">
        <v>216</v>
      </c>
    </row>
    <row r="229" spans="25:25" hidden="1" x14ac:dyDescent="0.25">
      <c r="Y229" s="4" t="s">
        <v>217</v>
      </c>
    </row>
    <row r="230" spans="25:25" hidden="1" x14ac:dyDescent="0.25">
      <c r="Y230" s="4" t="s">
        <v>218</v>
      </c>
    </row>
    <row r="231" spans="25:25" hidden="1" x14ac:dyDescent="0.25">
      <c r="Y231" s="4" t="s">
        <v>219</v>
      </c>
    </row>
    <row r="232" spans="25:25" hidden="1" x14ac:dyDescent="0.25">
      <c r="Y232" s="4" t="s">
        <v>220</v>
      </c>
    </row>
    <row r="233" spans="25:25" hidden="1" x14ac:dyDescent="0.25">
      <c r="Y233" s="4" t="s">
        <v>221</v>
      </c>
    </row>
    <row r="234" spans="25:25" hidden="1" x14ac:dyDescent="0.25">
      <c r="Y234" s="4" t="s">
        <v>222</v>
      </c>
    </row>
    <row r="235" spans="25:25" hidden="1" x14ac:dyDescent="0.25">
      <c r="Y235" s="4" t="s">
        <v>223</v>
      </c>
    </row>
    <row r="236" spans="25:25" hidden="1" x14ac:dyDescent="0.25">
      <c r="Y236" s="4" t="s">
        <v>224</v>
      </c>
    </row>
    <row r="237" spans="25:25" hidden="1" x14ac:dyDescent="0.25">
      <c r="Y237" s="4" t="s">
        <v>225</v>
      </c>
    </row>
    <row r="238" spans="25:25" hidden="1" x14ac:dyDescent="0.25">
      <c r="Y238" s="4" t="s">
        <v>226</v>
      </c>
    </row>
    <row r="239" spans="25:25" hidden="1" x14ac:dyDescent="0.25">
      <c r="Y239" s="4" t="s">
        <v>227</v>
      </c>
    </row>
    <row r="240" spans="25:25" hidden="1" x14ac:dyDescent="0.25">
      <c r="Y240" s="4" t="s">
        <v>228</v>
      </c>
    </row>
    <row r="241" spans="25:25" hidden="1" x14ac:dyDescent="0.25">
      <c r="Y241" s="4" t="s">
        <v>229</v>
      </c>
    </row>
    <row r="242" spans="25:25" hidden="1" x14ac:dyDescent="0.25">
      <c r="Y242" s="4" t="s">
        <v>230</v>
      </c>
    </row>
    <row r="243" spans="25:25" hidden="1" x14ac:dyDescent="0.25">
      <c r="Y243" s="4" t="s">
        <v>231</v>
      </c>
    </row>
    <row r="244" spans="25:25" hidden="1" x14ac:dyDescent="0.25">
      <c r="Y244" s="4" t="s">
        <v>232</v>
      </c>
    </row>
    <row r="245" spans="25:25" hidden="1" x14ac:dyDescent="0.25">
      <c r="Y245" s="4" t="s">
        <v>233</v>
      </c>
    </row>
    <row r="246" spans="25:25" hidden="1" x14ac:dyDescent="0.25">
      <c r="Y246" s="4" t="s">
        <v>234</v>
      </c>
    </row>
    <row r="247" spans="25:25" hidden="1" x14ac:dyDescent="0.25">
      <c r="Y247" s="4" t="s">
        <v>235</v>
      </c>
    </row>
    <row r="248" spans="25:25" hidden="1" x14ac:dyDescent="0.25">
      <c r="Y248" s="4" t="s">
        <v>236</v>
      </c>
    </row>
    <row r="249" spans="25:25" hidden="1" x14ac:dyDescent="0.25">
      <c r="Y249" s="4" t="s">
        <v>237</v>
      </c>
    </row>
    <row r="250" spans="25:25" hidden="1" x14ac:dyDescent="0.25">
      <c r="Y250" s="4" t="s">
        <v>238</v>
      </c>
    </row>
    <row r="251" spans="25:25" hidden="1" x14ac:dyDescent="0.25">
      <c r="Y251" s="4" t="s">
        <v>239</v>
      </c>
    </row>
    <row r="252" spans="25:25" hidden="1" x14ac:dyDescent="0.25">
      <c r="Y252" s="4" t="s">
        <v>240</v>
      </c>
    </row>
    <row r="253" spans="25:25" hidden="1" x14ac:dyDescent="0.25">
      <c r="Y253" s="4" t="s">
        <v>241</v>
      </c>
    </row>
    <row r="254" spans="25:25" hidden="1" x14ac:dyDescent="0.25">
      <c r="Y254" s="4" t="s">
        <v>242</v>
      </c>
    </row>
    <row r="255" spans="25:25" hidden="1" x14ac:dyDescent="0.25">
      <c r="Y255" s="4" t="s">
        <v>243</v>
      </c>
    </row>
    <row r="256" spans="25:25" hidden="1" x14ac:dyDescent="0.25">
      <c r="Y256" s="4" t="s">
        <v>244</v>
      </c>
    </row>
    <row r="257" spans="25:25" hidden="1" x14ac:dyDescent="0.25">
      <c r="Y257" s="4" t="s">
        <v>245</v>
      </c>
    </row>
    <row r="258" spans="25:25" hidden="1" x14ac:dyDescent="0.25">
      <c r="Y258" s="4" t="s">
        <v>246</v>
      </c>
    </row>
    <row r="259" spans="25:25" hidden="1" x14ac:dyDescent="0.25">
      <c r="Y259" s="4" t="s">
        <v>247</v>
      </c>
    </row>
    <row r="260" spans="25:25" hidden="1" x14ac:dyDescent="0.25">
      <c r="Y260" s="4" t="s">
        <v>248</v>
      </c>
    </row>
    <row r="261" spans="25:25" hidden="1" x14ac:dyDescent="0.25">
      <c r="Y261" s="4" t="s">
        <v>249</v>
      </c>
    </row>
    <row r="262" spans="25:25" hidden="1" x14ac:dyDescent="0.25">
      <c r="Y262" s="4" t="s">
        <v>250</v>
      </c>
    </row>
    <row r="263" spans="25:25" hidden="1" x14ac:dyDescent="0.25">
      <c r="Y263" s="4" t="s">
        <v>251</v>
      </c>
    </row>
    <row r="264" spans="25:25" hidden="1" x14ac:dyDescent="0.25">
      <c r="Y264" s="4" t="s">
        <v>252</v>
      </c>
    </row>
    <row r="265" spans="25:25" hidden="1" x14ac:dyDescent="0.25">
      <c r="Y265" s="4" t="s">
        <v>253</v>
      </c>
    </row>
    <row r="266" spans="25:25" hidden="1" x14ac:dyDescent="0.25">
      <c r="Y266" s="4" t="s">
        <v>254</v>
      </c>
    </row>
    <row r="267" spans="25:25" hidden="1" x14ac:dyDescent="0.25">
      <c r="Y267" s="4" t="s">
        <v>255</v>
      </c>
    </row>
    <row r="268" spans="25:25" hidden="1" x14ac:dyDescent="0.25">
      <c r="Y268" s="4" t="s">
        <v>256</v>
      </c>
    </row>
    <row r="269" spans="25:25" hidden="1" x14ac:dyDescent="0.25">
      <c r="Y269" s="4" t="s">
        <v>42</v>
      </c>
    </row>
    <row r="270" spans="25:25" hidden="1" x14ac:dyDescent="0.25">
      <c r="Y270" s="4" t="s">
        <v>0</v>
      </c>
    </row>
    <row r="271" spans="25:25" hidden="1" x14ac:dyDescent="0.25">
      <c r="Y271" s="4" t="s">
        <v>22</v>
      </c>
    </row>
    <row r="272" spans="25:25" hidden="1" x14ac:dyDescent="0.25">
      <c r="Y272" s="4" t="s">
        <v>23</v>
      </c>
    </row>
    <row r="273" spans="25:25" hidden="1" x14ac:dyDescent="0.25">
      <c r="Y273" s="4" t="s">
        <v>24</v>
      </c>
    </row>
    <row r="274" spans="25:25" hidden="1" x14ac:dyDescent="0.25">
      <c r="Y274" s="4" t="s">
        <v>25</v>
      </c>
    </row>
    <row r="275" spans="25:25" hidden="1" x14ac:dyDescent="0.25">
      <c r="Y275" s="4" t="s">
        <v>26</v>
      </c>
    </row>
    <row r="276" spans="25:25" hidden="1" x14ac:dyDescent="0.25">
      <c r="Y276" s="4" t="s">
        <v>27</v>
      </c>
    </row>
    <row r="277" spans="25:25" hidden="1" x14ac:dyDescent="0.25">
      <c r="Y277" s="4" t="s">
        <v>28</v>
      </c>
    </row>
    <row r="278" spans="25:25" hidden="1" x14ac:dyDescent="0.25">
      <c r="Y278" s="4" t="s">
        <v>29</v>
      </c>
    </row>
    <row r="279" spans="25:25" hidden="1" x14ac:dyDescent="0.25">
      <c r="Y279" s="4" t="s">
        <v>30</v>
      </c>
    </row>
    <row r="280" spans="25:25" hidden="1" x14ac:dyDescent="0.25">
      <c r="Y280" s="4" t="s">
        <v>31</v>
      </c>
    </row>
    <row r="281" spans="25:25" hidden="1" x14ac:dyDescent="0.25">
      <c r="Y281" s="4" t="s">
        <v>32</v>
      </c>
    </row>
    <row r="282" spans="25:25" hidden="1" x14ac:dyDescent="0.25">
      <c r="Y282" s="4" t="s">
        <v>33</v>
      </c>
    </row>
    <row r="283" spans="25:25" hidden="1" x14ac:dyDescent="0.25">
      <c r="Y283" s="4" t="s">
        <v>34</v>
      </c>
    </row>
    <row r="284" spans="25:25" hidden="1" x14ac:dyDescent="0.25">
      <c r="Y284" s="4" t="s">
        <v>35</v>
      </c>
    </row>
    <row r="285" spans="25:25" hidden="1" x14ac:dyDescent="0.25">
      <c r="Y285" s="4" t="s">
        <v>36</v>
      </c>
    </row>
    <row r="286" spans="25:25" hidden="1" x14ac:dyDescent="0.25">
      <c r="Y286" s="4" t="s">
        <v>37</v>
      </c>
    </row>
    <row r="287" spans="25:25" hidden="1" x14ac:dyDescent="0.25">
      <c r="Y287" s="4" t="s">
        <v>38</v>
      </c>
    </row>
    <row r="288" spans="25:25" hidden="1" x14ac:dyDescent="0.25">
      <c r="Y288" s="4" t="s">
        <v>39</v>
      </c>
    </row>
    <row r="289" spans="25:25" hidden="1" x14ac:dyDescent="0.25">
      <c r="Y289" s="4" t="s">
        <v>40</v>
      </c>
    </row>
    <row r="290" spans="25:25" hidden="1" x14ac:dyDescent="0.25">
      <c r="Y290" s="4" t="s">
        <v>41</v>
      </c>
    </row>
    <row r="291" spans="25:25" hidden="1" x14ac:dyDescent="0.25">
      <c r="Y291" s="4" t="s">
        <v>257</v>
      </c>
    </row>
    <row r="292" spans="25:25" hidden="1" x14ac:dyDescent="0.25">
      <c r="Y292" s="4" t="s">
        <v>258</v>
      </c>
    </row>
    <row r="293" spans="25:25" hidden="1" x14ac:dyDescent="0.25">
      <c r="Y293" s="4" t="s">
        <v>259</v>
      </c>
    </row>
    <row r="294" spans="25:25" hidden="1" x14ac:dyDescent="0.25">
      <c r="Y294" s="4" t="s">
        <v>260</v>
      </c>
    </row>
    <row r="295" spans="25:25" hidden="1" x14ac:dyDescent="0.25">
      <c r="Y295" s="4" t="s">
        <v>261</v>
      </c>
    </row>
    <row r="296" spans="25:25" hidden="1" x14ac:dyDescent="0.25">
      <c r="Y296" s="4" t="s">
        <v>262</v>
      </c>
    </row>
    <row r="297" spans="25:25" hidden="1" x14ac:dyDescent="0.25">
      <c r="Y297" s="4" t="s">
        <v>263</v>
      </c>
    </row>
    <row r="298" spans="25:25" hidden="1" x14ac:dyDescent="0.25">
      <c r="Y298" s="4" t="s">
        <v>264</v>
      </c>
    </row>
    <row r="299" spans="25:25" hidden="1" x14ac:dyDescent="0.25">
      <c r="Y299" s="4" t="s">
        <v>265</v>
      </c>
    </row>
    <row r="300" spans="25:25" hidden="1" x14ac:dyDescent="0.25">
      <c r="Y300" s="4" t="s">
        <v>266</v>
      </c>
    </row>
    <row r="301" spans="25:25" hidden="1" x14ac:dyDescent="0.25">
      <c r="Y301" s="4" t="s">
        <v>267</v>
      </c>
    </row>
    <row r="302" spans="25:25" hidden="1" x14ac:dyDescent="0.25">
      <c r="Y302" s="4" t="s">
        <v>268</v>
      </c>
    </row>
    <row r="303" spans="25:25" hidden="1" x14ac:dyDescent="0.25">
      <c r="Y303" s="4" t="s">
        <v>269</v>
      </c>
    </row>
    <row r="304" spans="25:25" hidden="1" x14ac:dyDescent="0.25">
      <c r="Y304" s="4" t="s">
        <v>270</v>
      </c>
    </row>
    <row r="305" spans="25:25" hidden="1" x14ac:dyDescent="0.25">
      <c r="Y305" s="4" t="s">
        <v>271</v>
      </c>
    </row>
    <row r="306" spans="25:25" hidden="1" x14ac:dyDescent="0.25">
      <c r="Y306" s="4" t="s">
        <v>272</v>
      </c>
    </row>
    <row r="307" spans="25:25" hidden="1" x14ac:dyDescent="0.25">
      <c r="Y307" s="4" t="s">
        <v>273</v>
      </c>
    </row>
    <row r="308" spans="25:25" hidden="1" x14ac:dyDescent="0.25">
      <c r="Y308" s="4" t="s">
        <v>274</v>
      </c>
    </row>
    <row r="309" spans="25:25" hidden="1" x14ac:dyDescent="0.25">
      <c r="Y309" s="4" t="s">
        <v>275</v>
      </c>
    </row>
    <row r="310" spans="25:25" hidden="1" x14ac:dyDescent="0.25">
      <c r="Y310" s="4" t="s">
        <v>276</v>
      </c>
    </row>
    <row r="311" spans="25:25" hidden="1" x14ac:dyDescent="0.25">
      <c r="Y311" s="4" t="s">
        <v>277</v>
      </c>
    </row>
    <row r="312" spans="25:25" hidden="1" x14ac:dyDescent="0.25">
      <c r="Y312" s="4" t="s">
        <v>278</v>
      </c>
    </row>
    <row r="313" spans="25:25" hidden="1" x14ac:dyDescent="0.25">
      <c r="Y313" s="4" t="s">
        <v>279</v>
      </c>
    </row>
    <row r="314" spans="25:25" hidden="1" x14ac:dyDescent="0.25">
      <c r="Y314" s="4" t="s">
        <v>280</v>
      </c>
    </row>
    <row r="315" spans="25:25" hidden="1" x14ac:dyDescent="0.25">
      <c r="Y315" s="4" t="s">
        <v>281</v>
      </c>
    </row>
    <row r="316" spans="25:25" hidden="1" x14ac:dyDescent="0.25">
      <c r="Y316" s="4" t="s">
        <v>282</v>
      </c>
    </row>
    <row r="317" spans="25:25" hidden="1" x14ac:dyDescent="0.25">
      <c r="Y317" s="4" t="s">
        <v>283</v>
      </c>
    </row>
    <row r="318" spans="25:25" hidden="1" x14ac:dyDescent="0.25">
      <c r="Y318" s="4" t="s">
        <v>284</v>
      </c>
    </row>
    <row r="319" spans="25:25" hidden="1" x14ac:dyDescent="0.25">
      <c r="Y319" s="4" t="s">
        <v>285</v>
      </c>
    </row>
    <row r="320" spans="25:25" hidden="1" x14ac:dyDescent="0.25">
      <c r="Y320" s="4" t="s">
        <v>286</v>
      </c>
    </row>
    <row r="321" spans="25:25" hidden="1" x14ac:dyDescent="0.25">
      <c r="Y321" s="4" t="s">
        <v>287</v>
      </c>
    </row>
    <row r="322" spans="25:25" hidden="1" x14ac:dyDescent="0.25">
      <c r="Y322" s="4" t="s">
        <v>288</v>
      </c>
    </row>
    <row r="323" spans="25:25" hidden="1" x14ac:dyDescent="0.25">
      <c r="Y323" s="4" t="s">
        <v>289</v>
      </c>
    </row>
    <row r="324" spans="25:25" hidden="1" x14ac:dyDescent="0.25">
      <c r="Y324" s="4" t="s">
        <v>290</v>
      </c>
    </row>
    <row r="325" spans="25:25" hidden="1" x14ac:dyDescent="0.25">
      <c r="Y325" s="4" t="s">
        <v>291</v>
      </c>
    </row>
    <row r="326" spans="25:25" hidden="1" x14ac:dyDescent="0.25">
      <c r="Y326" s="4" t="s">
        <v>292</v>
      </c>
    </row>
    <row r="327" spans="25:25" hidden="1" x14ac:dyDescent="0.25">
      <c r="Y327" s="4" t="s">
        <v>293</v>
      </c>
    </row>
    <row r="328" spans="25:25" hidden="1" x14ac:dyDescent="0.25">
      <c r="Y328" s="4" t="s">
        <v>294</v>
      </c>
    </row>
    <row r="329" spans="25:25" hidden="1" x14ac:dyDescent="0.25">
      <c r="Y329" s="4" t="s">
        <v>295</v>
      </c>
    </row>
    <row r="330" spans="25:25" hidden="1" x14ac:dyDescent="0.25">
      <c r="Y330" s="4" t="s">
        <v>296</v>
      </c>
    </row>
    <row r="331" spans="25:25" hidden="1" x14ac:dyDescent="0.25">
      <c r="Y331" s="4" t="s">
        <v>297</v>
      </c>
    </row>
    <row r="332" spans="25:25" hidden="1" x14ac:dyDescent="0.25">
      <c r="Y332" s="4" t="s">
        <v>298</v>
      </c>
    </row>
    <row r="333" spans="25:25" hidden="1" x14ac:dyDescent="0.25">
      <c r="Y333" s="4" t="s">
        <v>299</v>
      </c>
    </row>
    <row r="334" spans="25:25" hidden="1" x14ac:dyDescent="0.25">
      <c r="Y334" s="4" t="s">
        <v>300</v>
      </c>
    </row>
    <row r="335" spans="25:25" hidden="1" x14ac:dyDescent="0.25">
      <c r="Y335" s="4" t="s">
        <v>301</v>
      </c>
    </row>
    <row r="336" spans="25:25" hidden="1" x14ac:dyDescent="0.25">
      <c r="Y336" s="4" t="s">
        <v>302</v>
      </c>
    </row>
    <row r="337" spans="25:25" hidden="1" x14ac:dyDescent="0.25">
      <c r="Y337" s="4" t="s">
        <v>303</v>
      </c>
    </row>
    <row r="338" spans="25:25" hidden="1" x14ac:dyDescent="0.25">
      <c r="Y338" s="4" t="s">
        <v>304</v>
      </c>
    </row>
    <row r="339" spans="25:25" hidden="1" x14ac:dyDescent="0.25">
      <c r="Y339" s="4" t="s">
        <v>305</v>
      </c>
    </row>
    <row r="340" spans="25:25" hidden="1" x14ac:dyDescent="0.25">
      <c r="Y340" s="4" t="s">
        <v>306</v>
      </c>
    </row>
    <row r="341" spans="25:25" hidden="1" x14ac:dyDescent="0.25">
      <c r="Y341" s="4" t="s">
        <v>307</v>
      </c>
    </row>
    <row r="342" spans="25:25" hidden="1" x14ac:dyDescent="0.25">
      <c r="Y342" s="4" t="s">
        <v>308</v>
      </c>
    </row>
    <row r="343" spans="25:25" hidden="1" x14ac:dyDescent="0.25">
      <c r="Y343" s="4" t="s">
        <v>309</v>
      </c>
    </row>
    <row r="344" spans="25:25" hidden="1" x14ac:dyDescent="0.25">
      <c r="Y344" s="4" t="s">
        <v>310</v>
      </c>
    </row>
    <row r="345" spans="25:25" hidden="1" x14ac:dyDescent="0.25">
      <c r="Y345" s="4" t="s">
        <v>311</v>
      </c>
    </row>
    <row r="346" spans="25:25" hidden="1" x14ac:dyDescent="0.25">
      <c r="Y346" s="4" t="s">
        <v>312</v>
      </c>
    </row>
    <row r="347" spans="25:25" hidden="1" x14ac:dyDescent="0.25">
      <c r="Y347" s="4" t="s">
        <v>313</v>
      </c>
    </row>
    <row r="348" spans="25:25" hidden="1" x14ac:dyDescent="0.25">
      <c r="Y348" s="4" t="s">
        <v>314</v>
      </c>
    </row>
    <row r="349" spans="25:25" hidden="1" x14ac:dyDescent="0.25">
      <c r="Y349" s="4" t="s">
        <v>315</v>
      </c>
    </row>
    <row r="350" spans="25:25" hidden="1" x14ac:dyDescent="0.25">
      <c r="Y350" s="4" t="s">
        <v>316</v>
      </c>
    </row>
    <row r="13427" ht="14.25" hidden="1" customHeight="1" x14ac:dyDescent="0.25"/>
  </sheetData>
  <sheetProtection algorithmName="SHA-512" hashValue="Mb1i/iLGAAghwutsjNuIdyEuX21+FzeZttq92BGD+ck5SuRJRfdRq3dfrOG5PZLKDmztpxo5HqlZINbkpytkKQ==" saltValue="xFPJpUl5v0W+z+k1at82oQ==" spinCount="100000" sheet="1" formatRows="0" selectLockedCells="1" autoFilter="0"/>
  <autoFilter ref="B17:C54" xr:uid="{C54C32A6-86E0-4EB8-9C54-5288B5E0BF8D}"/>
  <sortState xmlns:xlrd2="http://schemas.microsoft.com/office/spreadsheetml/2017/richdata2" ref="W67:W87">
    <sortCondition ref="W67:W87"/>
  </sortState>
  <dataConsolidate/>
  <mergeCells count="63">
    <mergeCell ref="B66:L66"/>
    <mergeCell ref="B62:C62"/>
    <mergeCell ref="B16:L16"/>
    <mergeCell ref="B55:L55"/>
    <mergeCell ref="B58:L58"/>
    <mergeCell ref="B61:L61"/>
    <mergeCell ref="B63:C63"/>
    <mergeCell ref="D63:H63"/>
    <mergeCell ref="I63:L63"/>
    <mergeCell ref="B65:C65"/>
    <mergeCell ref="D65:H65"/>
    <mergeCell ref="I65:L65"/>
    <mergeCell ref="B64:C64"/>
    <mergeCell ref="D64:H64"/>
    <mergeCell ref="I64:L64"/>
    <mergeCell ref="B54:E54"/>
    <mergeCell ref="C11:F11"/>
    <mergeCell ref="B56:I56"/>
    <mergeCell ref="B59:I59"/>
    <mergeCell ref="B57:L57"/>
    <mergeCell ref="K37:L37"/>
    <mergeCell ref="K38:L38"/>
    <mergeCell ref="K39:L39"/>
    <mergeCell ref="K41:L41"/>
    <mergeCell ref="K42:L42"/>
    <mergeCell ref="K43:L43"/>
    <mergeCell ref="K44:L44"/>
    <mergeCell ref="K45:L45"/>
    <mergeCell ref="K46:L46"/>
    <mergeCell ref="K47:L47"/>
    <mergeCell ref="K48:L48"/>
    <mergeCell ref="B60:L60"/>
    <mergeCell ref="H9:I9"/>
    <mergeCell ref="K27:L27"/>
    <mergeCell ref="K28:L28"/>
    <mergeCell ref="K29:L29"/>
    <mergeCell ref="K30:L30"/>
    <mergeCell ref="K31:L31"/>
    <mergeCell ref="K32:L32"/>
    <mergeCell ref="K33:L33"/>
    <mergeCell ref="K34:L34"/>
    <mergeCell ref="K35:L35"/>
    <mergeCell ref="K51:L51"/>
    <mergeCell ref="K53:L53"/>
    <mergeCell ref="K52:L52"/>
    <mergeCell ref="K26:L26"/>
    <mergeCell ref="K36:L36"/>
    <mergeCell ref="B7:L7"/>
    <mergeCell ref="B53:F53"/>
    <mergeCell ref="C10:F10"/>
    <mergeCell ref="C14:F14"/>
    <mergeCell ref="K17:L17"/>
    <mergeCell ref="K18:L18"/>
    <mergeCell ref="K19:L19"/>
    <mergeCell ref="K20:L20"/>
    <mergeCell ref="K21:L21"/>
    <mergeCell ref="K22:L22"/>
    <mergeCell ref="K23:L23"/>
    <mergeCell ref="K24:L24"/>
    <mergeCell ref="K25:L25"/>
    <mergeCell ref="K40:L40"/>
    <mergeCell ref="K49:L49"/>
    <mergeCell ref="K50:L50"/>
  </mergeCells>
  <phoneticPr fontId="5" type="noConversion"/>
  <dataValidations count="2">
    <dataValidation type="list" allowBlank="1" showInputMessage="1" showErrorMessage="1" prompt="Insira a ordem" sqref="B18:B52" xr:uid="{F87DEB9B-4D72-45AD-9A2C-A790DD2E8FB6}">
      <formula1>$Y$67:$Y$351</formula1>
    </dataValidation>
    <dataValidation type="list" allowBlank="1" showInputMessage="1" showErrorMessage="1" prompt="Insira a unidade de medida" sqref="F18:F52" xr:uid="{3678261B-4F10-4947-9359-5E95977BDF65}">
      <formula1>$W$67:$W$87</formula1>
    </dataValidation>
  </dataValidations>
  <printOptions horizontalCentered="1"/>
  <pageMargins left="0.47244094488188981" right="0.47244094488188981" top="0.78740157480314965" bottom="0.78740157480314965" header="0.31496062992125984" footer="0.11811023622047245"/>
  <pageSetup paperSize="9" scale="60" fitToHeight="0" orientation="portrait" r:id="rId1"/>
  <headerFooter scaleWithDoc="0" alignWithMargins="0">
    <oddFooter>&amp;C&amp;8Página &amp;P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7" r:id="rId4" name="Check Box 7">
              <controlPr defaultSize="0" autoFill="0" autoLine="0" autoPict="0">
                <anchor moveWithCells="1" sizeWithCells="1">
                  <from>
                    <xdr:col>7</xdr:col>
                    <xdr:colOff>66675</xdr:colOff>
                    <xdr:row>8</xdr:row>
                    <xdr:rowOff>295275</xdr:rowOff>
                  </from>
                  <to>
                    <xdr:col>7</xdr:col>
                    <xdr:colOff>352425</xdr:colOff>
                    <xdr:row>10</xdr:row>
                    <xdr:rowOff>47625</xdr:rowOff>
                  </to>
                </anchor>
              </controlPr>
            </control>
          </mc:Choice>
        </mc:AlternateContent>
        <mc:AlternateContent xmlns:mc="http://schemas.openxmlformats.org/markup-compatibility/2006">
          <mc:Choice Requires="x14">
            <control shapeId="5158" r:id="rId5" name="Check Box 38">
              <controlPr defaultSize="0" autoFill="0" autoLine="0" autoPict="0">
                <anchor moveWithCells="1" sizeWithCells="1">
                  <from>
                    <xdr:col>7</xdr:col>
                    <xdr:colOff>66675</xdr:colOff>
                    <xdr:row>10</xdr:row>
                    <xdr:rowOff>19050</xdr:rowOff>
                  </from>
                  <to>
                    <xdr:col>7</xdr:col>
                    <xdr:colOff>333375</xdr:colOff>
                    <xdr:row>11</xdr:row>
                    <xdr:rowOff>19050</xdr:rowOff>
                  </to>
                </anchor>
              </controlPr>
            </control>
          </mc:Choice>
        </mc:AlternateContent>
        <mc:AlternateContent xmlns:mc="http://schemas.openxmlformats.org/markup-compatibility/2006">
          <mc:Choice Requires="x14">
            <control shapeId="5159" r:id="rId6" name="Check Box 39">
              <controlPr defaultSize="0" autoFill="0" autoLine="0" autoPict="0">
                <anchor moveWithCells="1" sizeWithCells="1">
                  <from>
                    <xdr:col>7</xdr:col>
                    <xdr:colOff>66675</xdr:colOff>
                    <xdr:row>11</xdr:row>
                    <xdr:rowOff>0</xdr:rowOff>
                  </from>
                  <to>
                    <xdr:col>7</xdr:col>
                    <xdr:colOff>428625</xdr:colOff>
                    <xdr:row>12</xdr:row>
                    <xdr:rowOff>19050</xdr:rowOff>
                  </to>
                </anchor>
              </controlPr>
            </control>
          </mc:Choice>
        </mc:AlternateContent>
        <mc:AlternateContent xmlns:mc="http://schemas.openxmlformats.org/markup-compatibility/2006">
          <mc:Choice Requires="x14">
            <control shapeId="5160" r:id="rId7" name="Check Box 40">
              <controlPr defaultSize="0" autoFill="0" autoLine="0" autoPict="0">
                <anchor moveWithCells="1" sizeWithCells="1">
                  <from>
                    <xdr:col>7</xdr:col>
                    <xdr:colOff>66675</xdr:colOff>
                    <xdr:row>12</xdr:row>
                    <xdr:rowOff>9525</xdr:rowOff>
                  </from>
                  <to>
                    <xdr:col>7</xdr:col>
                    <xdr:colOff>381000</xdr:colOff>
                    <xdr:row>13</xdr:row>
                    <xdr:rowOff>19050</xdr:rowOff>
                  </to>
                </anchor>
              </controlPr>
            </control>
          </mc:Choice>
        </mc:AlternateContent>
        <mc:AlternateContent xmlns:mc="http://schemas.openxmlformats.org/markup-compatibility/2006">
          <mc:Choice Requires="x14">
            <control shapeId="5161" r:id="rId8" name="Check Box 41">
              <controlPr defaultSize="0" autoFill="0" autoLine="0" autoPict="0">
                <anchor moveWithCells="1" sizeWithCells="1">
                  <from>
                    <xdr:col>7</xdr:col>
                    <xdr:colOff>66675</xdr:colOff>
                    <xdr:row>12</xdr:row>
                    <xdr:rowOff>247650</xdr:rowOff>
                  </from>
                  <to>
                    <xdr:col>7</xdr:col>
                    <xdr:colOff>323850</xdr:colOff>
                    <xdr:row>14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5</vt:i4>
      </vt:variant>
    </vt:vector>
  </HeadingPairs>
  <TitlesOfParts>
    <vt:vector size="8" baseType="lpstr">
      <vt:lpstr>Layout</vt:lpstr>
      <vt:lpstr>Passo a Passo</vt:lpstr>
      <vt:lpstr>Solicitação de Compras</vt:lpstr>
      <vt:lpstr>Layout!Area_de_impressao</vt:lpstr>
      <vt:lpstr>'Passo a Passo'!Area_de_impressao</vt:lpstr>
      <vt:lpstr>'Solicitação de Compras'!Area_de_impressao</vt:lpstr>
      <vt:lpstr>'Passo a Passo'!Titulos_de_impressao</vt:lpstr>
      <vt:lpstr>'Solicitação de Compras'!Titulos_de_impressao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Andrade</dc:creator>
  <cp:lastModifiedBy>Edemar Julio Wendt</cp:lastModifiedBy>
  <cp:lastPrinted>2025-03-14T20:44:54Z</cp:lastPrinted>
  <dcterms:created xsi:type="dcterms:W3CDTF">2012-03-27T17:37:20Z</dcterms:created>
  <dcterms:modified xsi:type="dcterms:W3CDTF">2025-03-19T19:12:52Z</dcterms:modified>
</cp:coreProperties>
</file>