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ewendt\Desktop\AGRAER\"/>
    </mc:Choice>
  </mc:AlternateContent>
  <xr:revisionPtr revIDLastSave="0" documentId="13_ncr:1_{668F2361-244A-4D4E-B259-D3CA92F39D4E}" xr6:coauthVersionLast="47" xr6:coauthVersionMax="47" xr10:uidLastSave="{00000000-0000-0000-0000-000000000000}"/>
  <bookViews>
    <workbookView xWindow="-120" yWindow="-120" windowWidth="29040" windowHeight="15840" activeTab="2" xr2:uid="{00000000-000D-0000-FFFF-FFFF00000000}"/>
  </bookViews>
  <sheets>
    <sheet name="Layout" sheetId="7" r:id="rId1"/>
    <sheet name="Passo a Passo" sheetId="6" r:id="rId2"/>
    <sheet name="Solicitação de Compras" sheetId="5" r:id="rId3"/>
  </sheets>
  <externalReferences>
    <externalReference r:id="rId4"/>
  </externalReferences>
  <definedNames>
    <definedName name="_xlnm.Print_Area" localSheetId="0">Layout!$A$1:$J$24</definedName>
    <definedName name="_xlnm.Print_Area" localSheetId="1">'Passo a Passo'!$B$2:$K$127</definedName>
    <definedName name="_xlnm.Print_Area" localSheetId="2">'Solicitação de Compras'!$B$2:$L$60</definedName>
    <definedName name="_xlnm.Print_Titles" localSheetId="1">'Passo a Passo'!$B:$K,'Passo a Passo'!$2:$3</definedName>
    <definedName name="TOT" localSheetId="2">'[1]MODELO DE RECIBO 1'!#REF!</definedName>
    <definedName name="TOT">'[1]MODELO DE RECIBO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5" l="1"/>
  <c r="K41" i="5"/>
  <c r="K42" i="5"/>
  <c r="K43" i="5"/>
  <c r="K44" i="5"/>
  <c r="K45" i="5"/>
  <c r="K46" i="5"/>
  <c r="K47" i="5"/>
  <c r="K48" i="5"/>
  <c r="H41" i="5"/>
  <c r="H42" i="5"/>
  <c r="H43" i="5"/>
  <c r="H44" i="5"/>
  <c r="H45" i="5"/>
  <c r="H46" i="5"/>
  <c r="H47" i="5"/>
  <c r="H48" i="5"/>
  <c r="K51" i="5"/>
  <c r="K49" i="5"/>
  <c r="K50" i="5"/>
  <c r="K39" i="5"/>
  <c r="K40" i="5"/>
  <c r="K38" i="5"/>
  <c r="K37" i="5"/>
  <c r="K36" i="5"/>
  <c r="K35" i="5"/>
  <c r="H35" i="5"/>
  <c r="H36" i="5"/>
  <c r="H37" i="5"/>
  <c r="H38" i="5"/>
  <c r="H39" i="5"/>
  <c r="H40" i="5"/>
  <c r="H49" i="5"/>
  <c r="H50" i="5"/>
  <c r="H51" i="5"/>
  <c r="K19" i="5"/>
  <c r="K20" i="5"/>
  <c r="K21" i="5"/>
  <c r="K22" i="5"/>
  <c r="K23" i="5"/>
  <c r="K24" i="5"/>
  <c r="K25" i="5"/>
  <c r="K26" i="5"/>
  <c r="K27" i="5"/>
  <c r="K28" i="5"/>
  <c r="K29" i="5"/>
  <c r="K30" i="5"/>
  <c r="K31" i="5"/>
  <c r="K32" i="5"/>
  <c r="K33" i="5"/>
  <c r="K34" i="5"/>
  <c r="K52" i="5"/>
  <c r="K18" i="5"/>
  <c r="H19" i="5"/>
  <c r="H20" i="5"/>
  <c r="H21" i="5"/>
  <c r="H22" i="5"/>
  <c r="H23" i="5"/>
  <c r="H24" i="5"/>
  <c r="H25" i="5"/>
  <c r="H26" i="5"/>
  <c r="H27" i="5"/>
  <c r="H28" i="5"/>
  <c r="H29" i="5"/>
  <c r="H30" i="5"/>
  <c r="H31" i="5"/>
  <c r="H32" i="5"/>
  <c r="H33" i="5"/>
  <c r="H34" i="5"/>
  <c r="I53" i="5"/>
  <c r="J53" i="5"/>
  <c r="H52" i="5"/>
  <c r="H18" i="5"/>
  <c r="K53" i="5" l="1"/>
  <c r="H5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 Andrade</author>
    <author>Edemar Julio Wendt</author>
    <author>Cristina</author>
  </authors>
  <commentList>
    <comment ref="H9" authorId="0" shapeId="0" xr:uid="{1294A7A1-CD44-4FCF-9BA7-A91F29876B3E}">
      <text>
        <r>
          <rPr>
            <sz val="10"/>
            <color indexed="81"/>
            <rFont val="Calibri"/>
            <family val="2"/>
            <scheme val="minor"/>
          </rPr>
          <t xml:space="preserve">Indicar a modalidade da fonte de recurso que será utilizado na contratação do bem ou prestação do serviço </t>
        </r>
        <r>
          <rPr>
            <b/>
            <sz val="10"/>
            <color indexed="81"/>
            <rFont val="Calibri"/>
            <family val="2"/>
            <scheme val="minor"/>
          </rPr>
          <t>(NA DÚVIDA, CONSULTAR O SETOR FINANCEIRO)</t>
        </r>
        <r>
          <rPr>
            <sz val="10"/>
            <color indexed="81"/>
            <rFont val="Calibri"/>
            <family val="2"/>
            <scheme val="minor"/>
          </rPr>
          <t>.</t>
        </r>
      </text>
    </comment>
    <comment ref="B11" authorId="0" shapeId="0" xr:uid="{3E691E10-D34A-4189-991C-1E8188798BD6}">
      <text>
        <r>
          <rPr>
            <b/>
            <sz val="10"/>
            <color indexed="81"/>
            <rFont val="Calibri"/>
            <family val="2"/>
            <scheme val="minor"/>
          </rPr>
          <t xml:space="preserve">Nome: </t>
        </r>
        <r>
          <rPr>
            <sz val="10"/>
            <color indexed="81"/>
            <rFont val="Calibri"/>
            <family val="2"/>
            <scheme val="minor"/>
          </rPr>
          <t>Informar o nome completo do servidor solicitante.</t>
        </r>
      </text>
    </comment>
    <comment ref="B12" authorId="0" shapeId="0" xr:uid="{66B28080-FD6A-4D26-A202-634B7D03B26B}">
      <text>
        <r>
          <rPr>
            <b/>
            <sz val="10"/>
            <color indexed="81"/>
            <rFont val="Calibri"/>
            <family val="2"/>
            <scheme val="minor"/>
          </rPr>
          <t xml:space="preserve">Setor: </t>
        </r>
        <r>
          <rPr>
            <sz val="10"/>
            <color indexed="81"/>
            <rFont val="Calibri"/>
            <family val="2"/>
            <scheme val="minor"/>
          </rPr>
          <t xml:space="preserve">Informar de forma abreviada o setor solicitante </t>
        </r>
        <r>
          <rPr>
            <b/>
            <sz val="10"/>
            <color indexed="81"/>
            <rFont val="Calibri"/>
            <family val="2"/>
            <scheme val="minor"/>
          </rPr>
          <t>(exemplo: GADM, STO, GDA, entre outros)</t>
        </r>
        <r>
          <rPr>
            <sz val="10"/>
            <color indexed="81"/>
            <rFont val="Calibri"/>
            <family val="2"/>
            <scheme val="minor"/>
          </rPr>
          <t>.</t>
        </r>
      </text>
    </comment>
    <comment ref="B13" authorId="0" shapeId="0" xr:uid="{AE0F896E-50A4-4B2A-9FFF-931EBB078E6C}">
      <text>
        <r>
          <rPr>
            <b/>
            <sz val="10"/>
            <color indexed="81"/>
            <rFont val="Calibri"/>
            <family val="2"/>
            <scheme val="minor"/>
          </rPr>
          <t xml:space="preserve">Telefone: </t>
        </r>
        <r>
          <rPr>
            <sz val="10"/>
            <color indexed="81"/>
            <rFont val="Calibri"/>
            <family val="2"/>
            <scheme val="minor"/>
          </rPr>
          <t xml:space="preserve">Informar o número de telefone para contato (número do ramal (preferencialmente), ou número de telefone celular </t>
        </r>
        <r>
          <rPr>
            <b/>
            <sz val="10"/>
            <color indexed="81"/>
            <rFont val="Calibri"/>
            <family val="2"/>
            <scheme val="minor"/>
          </rPr>
          <t>(exemplo: para ramal (67) 3318-0000 / (67) 99900-0000)</t>
        </r>
        <r>
          <rPr>
            <sz val="10"/>
            <color indexed="81"/>
            <rFont val="Calibri"/>
            <family val="2"/>
            <scheme val="minor"/>
          </rPr>
          <t>).</t>
        </r>
      </text>
    </comment>
    <comment ref="B14" authorId="0" shapeId="0" xr:uid="{122F5E5A-F26C-46F9-AD0A-FBBA11C1EBC8}">
      <text>
        <r>
          <rPr>
            <b/>
            <sz val="10"/>
            <color indexed="81"/>
            <rFont val="Calibri"/>
            <family val="2"/>
            <scheme val="minor"/>
          </rPr>
          <t>E-mail:</t>
        </r>
        <r>
          <rPr>
            <sz val="10"/>
            <color indexed="81"/>
            <rFont val="Calibri"/>
            <family val="2"/>
            <scheme val="minor"/>
          </rPr>
          <t xml:space="preserve"> Informar o e-mail institucional do servidor solicitante.</t>
        </r>
      </text>
    </comment>
    <comment ref="B17" authorId="0" shapeId="0" xr:uid="{ABF0FFBD-535B-42AF-93A4-B7FAA851F245}">
      <text>
        <r>
          <rPr>
            <b/>
            <sz val="10"/>
            <color indexed="81"/>
            <rFont val="Calibri"/>
            <family val="2"/>
            <scheme val="minor"/>
          </rPr>
          <t xml:space="preserve">Meta: </t>
        </r>
        <r>
          <rPr>
            <sz val="10"/>
            <color indexed="81"/>
            <rFont val="Calibri"/>
            <family val="2"/>
            <scheme val="minor"/>
          </rPr>
          <t>Identificar a Meta, Item, Lote, Etapa, Fase; conforme aprovado na Memória de Cálculo, Plano de Trabalho ou Plano de Contratação Anual.</t>
        </r>
      </text>
    </comment>
    <comment ref="C17" authorId="0" shapeId="0" xr:uid="{8394B690-DDDB-402C-A041-4AD6E7F161AC}">
      <text>
        <r>
          <rPr>
            <b/>
            <sz val="10"/>
            <color indexed="81"/>
            <rFont val="Calibri"/>
            <family val="2"/>
            <scheme val="minor"/>
          </rPr>
          <t xml:space="preserve">Descrição: </t>
        </r>
        <r>
          <rPr>
            <sz val="10"/>
            <color indexed="81"/>
            <rFont val="Calibri"/>
            <family val="2"/>
            <scheme val="minor"/>
          </rPr>
          <t>Informar a descrição detalhada do Bem ou Serviço que será contratado, a fim de facilitar o processo de compras, conforme parametrizado no catálogo disponível no portal de compras do SGC.</t>
        </r>
      </text>
    </comment>
    <comment ref="D17" authorId="1" shapeId="0" xr:uid="{546990BB-BC8A-42A1-A318-2CA0A2D82F94}">
      <text>
        <r>
          <rPr>
            <b/>
            <sz val="10"/>
            <color indexed="81"/>
            <rFont val="Calibri"/>
            <family val="2"/>
            <scheme val="minor"/>
          </rPr>
          <t>Código do Objeto:</t>
        </r>
        <r>
          <rPr>
            <sz val="10"/>
            <color indexed="81"/>
            <rFont val="Calibri"/>
            <family val="2"/>
            <scheme val="minor"/>
          </rPr>
          <t xml:space="preserve"> Inserir o código do produto, conforme parametrizado no catálogo disponível no portal de compras do SGC.</t>
        </r>
      </text>
    </comment>
    <comment ref="E17" authorId="0" shapeId="0" xr:uid="{DCF0F5E1-33A4-43F0-A77B-CD7E8ADAFBF3}">
      <text>
        <r>
          <rPr>
            <sz val="10"/>
            <color indexed="81"/>
            <rFont val="Calibri"/>
            <family val="2"/>
            <scheme val="minor"/>
          </rPr>
          <t xml:space="preserve">A </t>
        </r>
        <r>
          <rPr>
            <b/>
            <sz val="10"/>
            <color indexed="81"/>
            <rFont val="Calibri"/>
            <family val="2"/>
            <scheme val="minor"/>
          </rPr>
          <t>Natureza de Despesa</t>
        </r>
        <r>
          <rPr>
            <sz val="10"/>
            <color indexed="81"/>
            <rFont val="Calibri"/>
            <family val="2"/>
            <scheme val="minor"/>
          </rPr>
          <t xml:space="preserve"> deverá ser informada conforme aprovado na Memória de Cálculo, Plano de Trabalho ou Plano de Contratação Anual </t>
        </r>
        <r>
          <rPr>
            <b/>
            <sz val="10"/>
            <color indexed="81"/>
            <rFont val="Calibri"/>
            <family val="2"/>
            <scheme val="minor"/>
          </rPr>
          <t>(NA DÚVIDA, CONSULTAR O SETOR FINANCEIRO)</t>
        </r>
        <r>
          <rPr>
            <sz val="10"/>
            <color indexed="81"/>
            <rFont val="Calibri"/>
            <family val="2"/>
            <scheme val="minor"/>
          </rPr>
          <t>.</t>
        </r>
      </text>
    </comment>
    <comment ref="F17" authorId="2" shapeId="0" xr:uid="{B2FFC58A-1274-458F-BA56-2DCBCD7028B2}">
      <text>
        <r>
          <rPr>
            <b/>
            <sz val="10"/>
            <color indexed="81"/>
            <rFont val="Calibri"/>
            <family val="2"/>
            <scheme val="minor"/>
          </rPr>
          <t>Tipo:</t>
        </r>
        <r>
          <rPr>
            <sz val="10"/>
            <color indexed="81"/>
            <rFont val="Calibri"/>
            <family val="2"/>
            <scheme val="minor"/>
          </rPr>
          <t xml:space="preserve"> CX (caixa); RL (rolo); LT (litro); RESMA; UN (unidade); MT (metro); MT2 (metro quadrado); MT3 (metro cúbico); POL (polegada); CM (centimetro); MM (milímitro); etc.</t>
        </r>
      </text>
    </comment>
    <comment ref="G17" authorId="0" shapeId="0" xr:uid="{AAF26083-ACB0-4609-9773-264E7A7BFEB2}">
      <text>
        <r>
          <rPr>
            <b/>
            <sz val="10"/>
            <color indexed="81"/>
            <rFont val="Calibri"/>
            <family val="2"/>
            <scheme val="minor"/>
          </rPr>
          <t xml:space="preserve">Quantidade: </t>
        </r>
        <r>
          <rPr>
            <sz val="10"/>
            <color indexed="81"/>
            <rFont val="Calibri"/>
            <family val="2"/>
            <scheme val="minor"/>
          </rPr>
          <t>Informar a quantidade exata a ser adquirida, conforme aprovado na Memória de Cálculo, Plano de Trabalho ou Plano de Contratação Anual.</t>
        </r>
      </text>
    </comment>
    <comment ref="I17" authorId="0" shapeId="0" xr:uid="{8F62CCE8-64A6-4644-8BAE-D48476FC11DE}">
      <text>
        <r>
          <rPr>
            <b/>
            <sz val="10"/>
            <color indexed="81"/>
            <rFont val="Calibri"/>
            <family val="2"/>
            <scheme val="minor"/>
          </rPr>
          <t xml:space="preserve">Valor do Produto/do Concedente: </t>
        </r>
        <r>
          <rPr>
            <sz val="10"/>
            <color indexed="81"/>
            <rFont val="Calibri"/>
            <family val="2"/>
            <scheme val="minor"/>
          </rPr>
          <t>Informar o valor unitário do produto, ou da prestação de serviço, e/ou valor unitário do concedente (quando recurso externo) conforme consta na Memória de Cálculo, Plano de Trabalho aprovado ou Plano de Contratação Anual.</t>
        </r>
      </text>
    </comment>
    <comment ref="J17" authorId="0" shapeId="0" xr:uid="{5C8DA646-40C5-4F04-9A61-3F4F3CB83F4E}">
      <text>
        <r>
          <rPr>
            <b/>
            <sz val="10"/>
            <color indexed="81"/>
            <rFont val="Calibri"/>
            <family val="2"/>
            <scheme val="minor"/>
          </rPr>
          <t xml:space="preserve">Valor Contrapartida: </t>
        </r>
        <r>
          <rPr>
            <sz val="10"/>
            <color indexed="81"/>
            <rFont val="Calibri"/>
            <family val="2"/>
            <scheme val="minor"/>
          </rPr>
          <t>Informar a distribuição conforme Memória de Cálculo, Plano de Trabalho aprovado ou Plano de Contratação Anual.</t>
        </r>
      </text>
    </comment>
    <comment ref="B54" authorId="1" shapeId="0" xr:uid="{024F65A7-DB4F-4AB2-A52E-3DFCB6EFED79}">
      <text>
        <r>
          <rPr>
            <sz val="10"/>
            <color indexed="81"/>
            <rFont val="Calibri"/>
            <family val="2"/>
            <scheme val="minor"/>
          </rPr>
          <t xml:space="preserve">O solicitante deverá </t>
        </r>
        <r>
          <rPr>
            <b/>
            <sz val="10"/>
            <color indexed="81"/>
            <rFont val="Calibri"/>
            <family val="2"/>
            <scheme val="minor"/>
          </rPr>
          <t xml:space="preserve">anexar no mínimo um orçamento atualizadado </t>
        </r>
        <r>
          <rPr>
            <sz val="10"/>
            <color indexed="81"/>
            <rFont val="Calibri"/>
            <family val="2"/>
            <scheme val="minor"/>
          </rPr>
          <t>(o orçamento poderá ser do Painel de Preços do Governo Federal, Internet (incluir frete), Fornecedor Local, entre outros).</t>
        </r>
      </text>
    </comment>
    <comment ref="B56" authorId="1" shapeId="0" xr:uid="{2773CDF4-9B28-46F6-93D5-EF4DE95CA4FB}">
      <text>
        <r>
          <rPr>
            <b/>
            <sz val="10"/>
            <color indexed="81"/>
            <rFont val="Calibri"/>
            <family val="2"/>
            <scheme val="minor"/>
          </rPr>
          <t xml:space="preserve">Necessidade da Contratação: </t>
        </r>
        <r>
          <rPr>
            <sz val="10"/>
            <color indexed="81"/>
            <rFont val="Calibri"/>
            <family val="2"/>
            <scheme val="minor"/>
          </rPr>
          <t>justificar a finalidade da contratação, mencionando os benefícios e a necessidade administrativa para aquisição do bem ou da contratação do serviço.</t>
        </r>
      </text>
    </comment>
    <comment ref="B59" authorId="1" shapeId="0" xr:uid="{20397EC6-09D9-42D5-824B-D3785116CC77}">
      <text>
        <r>
          <rPr>
            <b/>
            <sz val="10"/>
            <color indexed="81"/>
            <rFont val="Calibri"/>
            <family val="2"/>
            <scheme val="minor"/>
          </rPr>
          <t xml:space="preserve">Local de entrega do bem ou da prestação do serviço: </t>
        </r>
        <r>
          <rPr>
            <sz val="10"/>
            <color indexed="81"/>
            <rFont val="Calibri"/>
            <family val="2"/>
            <scheme val="minor"/>
          </rPr>
          <t>Indicar servidor responsável, horário e o local da entrega do bem e/ou da prestação do serviço.</t>
        </r>
      </text>
    </comment>
  </commentList>
</comments>
</file>

<file path=xl/sharedStrings.xml><?xml version="1.0" encoding="utf-8"?>
<sst xmlns="http://schemas.openxmlformats.org/spreadsheetml/2006/main" count="352" uniqueCount="348">
  <si>
    <t>Meta</t>
  </si>
  <si>
    <t>Quant.</t>
  </si>
  <si>
    <t>Valor Unit. (R$)</t>
  </si>
  <si>
    <t>Valor Contrap. (R$)</t>
  </si>
  <si>
    <t>Valor Total            (R$)</t>
  </si>
  <si>
    <t>Natureza Despeza</t>
  </si>
  <si>
    <t>DADOS DO SOLICITANTE:</t>
  </si>
  <si>
    <t xml:space="preserve">SOLICITAÇÃO DE COMPRAS - BENS E SERVIÇOS </t>
  </si>
  <si>
    <t xml:space="preserve">Nome: </t>
  </si>
  <si>
    <t xml:space="preserve">Telefone: </t>
  </si>
  <si>
    <t xml:space="preserve">E-mail: </t>
  </si>
  <si>
    <t>Unidade de Medida</t>
  </si>
  <si>
    <t>Rl</t>
  </si>
  <si>
    <t>Rolo</t>
  </si>
  <si>
    <t>Mt</t>
  </si>
  <si>
    <t>Metro</t>
  </si>
  <si>
    <t>Mt2</t>
  </si>
  <si>
    <t>Metro Quadrado</t>
  </si>
  <si>
    <t>Mt3</t>
  </si>
  <si>
    <t>Metro Cúbico</t>
  </si>
  <si>
    <t>Cx</t>
  </si>
  <si>
    <t>Caixa</t>
  </si>
  <si>
    <t>Env</t>
  </si>
  <si>
    <t>Envelope</t>
  </si>
  <si>
    <t>Kg</t>
  </si>
  <si>
    <t>Quilo</t>
  </si>
  <si>
    <t>Pol</t>
  </si>
  <si>
    <t>Polegada</t>
  </si>
  <si>
    <t>Milímitro</t>
  </si>
  <si>
    <t>Centímetro</t>
  </si>
  <si>
    <t>Cm</t>
  </si>
  <si>
    <t>Mm</t>
  </si>
  <si>
    <t xml:space="preserve">Un </t>
  </si>
  <si>
    <t>Unidade</t>
  </si>
  <si>
    <t>Lt</t>
  </si>
  <si>
    <t>Litro</t>
  </si>
  <si>
    <t>Resma</t>
  </si>
  <si>
    <t>Pct</t>
  </si>
  <si>
    <t>Pacote</t>
  </si>
  <si>
    <t>Meta 1</t>
  </si>
  <si>
    <t>Meta 2</t>
  </si>
  <si>
    <t>Meta 3</t>
  </si>
  <si>
    <t>Meta 4</t>
  </si>
  <si>
    <t>Meta 5</t>
  </si>
  <si>
    <t>Meta 6</t>
  </si>
  <si>
    <t>Meta 7</t>
  </si>
  <si>
    <t>Meta 8</t>
  </si>
  <si>
    <t>Meta 9</t>
  </si>
  <si>
    <t>Meta 10</t>
  </si>
  <si>
    <t>Meta 11</t>
  </si>
  <si>
    <t>Meta 12</t>
  </si>
  <si>
    <t>Meta 13</t>
  </si>
  <si>
    <t>Meta 14</t>
  </si>
  <si>
    <t>Meta 15</t>
  </si>
  <si>
    <t>Meta 16</t>
  </si>
  <si>
    <t>Meta 17</t>
  </si>
  <si>
    <t>Meta 18</t>
  </si>
  <si>
    <t>Meta 19</t>
  </si>
  <si>
    <t>Meta 20</t>
  </si>
  <si>
    <t>Lote Único</t>
  </si>
  <si>
    <t>Lote 001</t>
  </si>
  <si>
    <t>Lote 002</t>
  </si>
  <si>
    <t>Lote 003</t>
  </si>
  <si>
    <t>Lote 004</t>
  </si>
  <si>
    <t>Lote 005</t>
  </si>
  <si>
    <t>Lote 006</t>
  </si>
  <si>
    <t>Lote 007</t>
  </si>
  <si>
    <t>Lote 008</t>
  </si>
  <si>
    <t>Lote 009</t>
  </si>
  <si>
    <t>Lote 010</t>
  </si>
  <si>
    <t>Lote 011</t>
  </si>
  <si>
    <t>Lote 012</t>
  </si>
  <si>
    <t>Lote 013</t>
  </si>
  <si>
    <t>Lote 014</t>
  </si>
  <si>
    <t>Lote 015</t>
  </si>
  <si>
    <t>Lote 016</t>
  </si>
  <si>
    <t>Lote 017</t>
  </si>
  <si>
    <t>Lote 018</t>
  </si>
  <si>
    <t>Lote 019</t>
  </si>
  <si>
    <t>Lote 020</t>
  </si>
  <si>
    <t>Item Único</t>
  </si>
  <si>
    <t>Item 001</t>
  </si>
  <si>
    <t>Item 002</t>
  </si>
  <si>
    <t>Item 003</t>
  </si>
  <si>
    <t>Item 004</t>
  </si>
  <si>
    <t>Item 005</t>
  </si>
  <si>
    <t>Item 006</t>
  </si>
  <si>
    <t>Item 007</t>
  </si>
  <si>
    <t>Item 008</t>
  </si>
  <si>
    <t>Item 009</t>
  </si>
  <si>
    <t>Item 010</t>
  </si>
  <si>
    <t>Item 011</t>
  </si>
  <si>
    <t>Item 012</t>
  </si>
  <si>
    <t>Item 013</t>
  </si>
  <si>
    <t>Item 014</t>
  </si>
  <si>
    <t>Item 015</t>
  </si>
  <si>
    <t>Item 016</t>
  </si>
  <si>
    <t>Item 017</t>
  </si>
  <si>
    <t>Item 018</t>
  </si>
  <si>
    <t>Item 019</t>
  </si>
  <si>
    <t>Item 020</t>
  </si>
  <si>
    <t>Total Geral</t>
  </si>
  <si>
    <t>ORIGEM DA DESPESA</t>
  </si>
  <si>
    <t xml:space="preserve">Setor: </t>
  </si>
  <si>
    <t>*** Anexar a esta solicitação no mínimo um orçamento atualizado.</t>
  </si>
  <si>
    <t>Código do Objeto</t>
  </si>
  <si>
    <t>NECESSIDADE DA CONTRATAÇÃO (Apresentar a justificativa de por que essa contratação é a solução mais adequada, destacando os benefícios envolvidos)</t>
  </si>
  <si>
    <t>LOCAL DE ENTREGA (Indicar o local de entrega, incluindo o responsável pelo recebimento, o horário e o endereço para entrega do bem e/ou serviço)</t>
  </si>
  <si>
    <t>Fase</t>
  </si>
  <si>
    <t>Fase 1</t>
  </si>
  <si>
    <t>Fase 2</t>
  </si>
  <si>
    <t>Fase 3</t>
  </si>
  <si>
    <t>Fase 4</t>
  </si>
  <si>
    <t>Fase 5</t>
  </si>
  <si>
    <t>Fase 6</t>
  </si>
  <si>
    <t>Fase 7</t>
  </si>
  <si>
    <t>Fase 8</t>
  </si>
  <si>
    <t>Fase 9</t>
  </si>
  <si>
    <t>Fase 10</t>
  </si>
  <si>
    <t>Fase 11</t>
  </si>
  <si>
    <t>Fase 12</t>
  </si>
  <si>
    <t>Fase 13</t>
  </si>
  <si>
    <t>Fase 14</t>
  </si>
  <si>
    <t>Fase 15</t>
  </si>
  <si>
    <t>Fase 16</t>
  </si>
  <si>
    <t>Fase 17</t>
  </si>
  <si>
    <t>Fase 18</t>
  </si>
  <si>
    <t>Fase 19</t>
  </si>
  <si>
    <t>Fase 20</t>
  </si>
  <si>
    <t>Passo a passo para preenchimento da Solicitação de Compras</t>
  </si>
  <si>
    <t>1 - O primeiro passo é preencher os DADOS DO SOLICITANTE, informando o nome completo do servidor solicitante, o setor demandante, número de telefone e e-mail para contato:</t>
  </si>
  <si>
    <t>3 - Para começar a inserir as informações do produto pleiteado, no campo META, ao clicar na célula desejada aparecerá uma seta contendo uma lista de indicadores, qual o solicitante deverá escolher a opção que deseja:</t>
  </si>
  <si>
    <t xml:space="preserve">4 - Para inserir a DESCRIÇÃO e CÓDIGO DO OBJETO, o solicitante deverá acessar o site www.compras.ms.gov.br, "Área do Servidor", efetuar o login, clicar em "Materias e Serviços" e realizar a busca pelas opções "Item Produro" (quando aquisição) ou "Item Serviço" (quando prestação de serviço):  </t>
  </si>
  <si>
    <r>
      <rPr>
        <b/>
        <sz val="11"/>
        <rFont val="Calibri"/>
        <family val="2"/>
        <scheme val="minor"/>
      </rPr>
      <t xml:space="preserve">Site de acesso: </t>
    </r>
    <r>
      <rPr>
        <u/>
        <sz val="11"/>
        <color theme="10"/>
        <rFont val="Calibri"/>
        <family val="2"/>
        <scheme val="minor"/>
      </rPr>
      <t>https://ww3.centraldecompras.ms.gov.br/sgc/faces/priv/comum/PrincipalAreaRestrita.jsp</t>
    </r>
  </si>
  <si>
    <t>6 - Para começar a inserir as informações no campo UNIDADE DE MEDIDA, ao clicar na célula desejada aparecerá uma seta contendo uma lista de indicadores, qual o solicitante deverá escolher a opção que deseja:</t>
  </si>
  <si>
    <t>Fase 21</t>
  </si>
  <si>
    <t>Fase 22</t>
  </si>
  <si>
    <t>Fase 23</t>
  </si>
  <si>
    <t>Fase 24</t>
  </si>
  <si>
    <t>Fase 25</t>
  </si>
  <si>
    <t>Fase 26</t>
  </si>
  <si>
    <t>Fase 27</t>
  </si>
  <si>
    <t>Fase 28</t>
  </si>
  <si>
    <t>Fase 29</t>
  </si>
  <si>
    <t>Fase 30</t>
  </si>
  <si>
    <t>Fase 31</t>
  </si>
  <si>
    <t>Fase 32</t>
  </si>
  <si>
    <t>Fase 33</t>
  </si>
  <si>
    <t>Fase 34</t>
  </si>
  <si>
    <t>Fase 35</t>
  </si>
  <si>
    <t>Fase 36</t>
  </si>
  <si>
    <t>Fase 37</t>
  </si>
  <si>
    <t>Fase 38</t>
  </si>
  <si>
    <t>Fase 39</t>
  </si>
  <si>
    <t>Fase 40</t>
  </si>
  <si>
    <t>Item 021</t>
  </si>
  <si>
    <t>Item 022</t>
  </si>
  <si>
    <t>Item 023</t>
  </si>
  <si>
    <t>Item 024</t>
  </si>
  <si>
    <t>Item 025</t>
  </si>
  <si>
    <t>Item 026</t>
  </si>
  <si>
    <t>Item 027</t>
  </si>
  <si>
    <t>Item 028</t>
  </si>
  <si>
    <t>Item 029</t>
  </si>
  <si>
    <t>Item 030</t>
  </si>
  <si>
    <t>Item 031</t>
  </si>
  <si>
    <t>Item 032</t>
  </si>
  <si>
    <t>Item 033</t>
  </si>
  <si>
    <t>Item 034</t>
  </si>
  <si>
    <t>Item 035</t>
  </si>
  <si>
    <t>Item 036</t>
  </si>
  <si>
    <t>Item 037</t>
  </si>
  <si>
    <t>Item 038</t>
  </si>
  <si>
    <t>Item 039</t>
  </si>
  <si>
    <t>Item 040</t>
  </si>
  <si>
    <t>Item 041</t>
  </si>
  <si>
    <t>Item 042</t>
  </si>
  <si>
    <t>Item 043</t>
  </si>
  <si>
    <t>Item 044</t>
  </si>
  <si>
    <t>Item 045</t>
  </si>
  <si>
    <t>Item 046</t>
  </si>
  <si>
    <t>Item 047</t>
  </si>
  <si>
    <t>Item 048</t>
  </si>
  <si>
    <t>Item 049</t>
  </si>
  <si>
    <t>Item 050</t>
  </si>
  <si>
    <t>Item 051</t>
  </si>
  <si>
    <t>Item 052</t>
  </si>
  <si>
    <t>Item 053</t>
  </si>
  <si>
    <t>Item 054</t>
  </si>
  <si>
    <t>Item 055</t>
  </si>
  <si>
    <t>Item 056</t>
  </si>
  <si>
    <t>Item 057</t>
  </si>
  <si>
    <t>Item 058</t>
  </si>
  <si>
    <t>Item 059</t>
  </si>
  <si>
    <t>Item 060</t>
  </si>
  <si>
    <t>Item 061</t>
  </si>
  <si>
    <t>Item 062</t>
  </si>
  <si>
    <t>Item 063</t>
  </si>
  <si>
    <t>Item 064</t>
  </si>
  <si>
    <t>Item 065</t>
  </si>
  <si>
    <t>Item 066</t>
  </si>
  <si>
    <t>Item 067</t>
  </si>
  <si>
    <t>Item 068</t>
  </si>
  <si>
    <t>Item 069</t>
  </si>
  <si>
    <t>Item 070</t>
  </si>
  <si>
    <t>Item 071</t>
  </si>
  <si>
    <t>Item 072</t>
  </si>
  <si>
    <t>Item 073</t>
  </si>
  <si>
    <t>Item 074</t>
  </si>
  <si>
    <t>Item 075</t>
  </si>
  <si>
    <t>Item 076</t>
  </si>
  <si>
    <t>Item 077</t>
  </si>
  <si>
    <t>Item 078</t>
  </si>
  <si>
    <t>Item 079</t>
  </si>
  <si>
    <t>Item 080</t>
  </si>
  <si>
    <t>Lote 021</t>
  </si>
  <si>
    <t>Lote 022</t>
  </si>
  <si>
    <t>Lote 023</t>
  </si>
  <si>
    <t>Lote 024</t>
  </si>
  <si>
    <t>Lote 025</t>
  </si>
  <si>
    <t>Lote 026</t>
  </si>
  <si>
    <t>Lote 027</t>
  </si>
  <si>
    <t>Lote 028</t>
  </si>
  <si>
    <t>Lote 029</t>
  </si>
  <si>
    <t>Lote 030</t>
  </si>
  <si>
    <t>Lote 031</t>
  </si>
  <si>
    <t>Lote 032</t>
  </si>
  <si>
    <t>Lote 033</t>
  </si>
  <si>
    <t>Lote 034</t>
  </si>
  <si>
    <t>Lote 035</t>
  </si>
  <si>
    <t>Lote 036</t>
  </si>
  <si>
    <t>Lote 037</t>
  </si>
  <si>
    <t>Lote 038</t>
  </si>
  <si>
    <t>Lote 039</t>
  </si>
  <si>
    <t>Lote 040</t>
  </si>
  <si>
    <t>Lote 041</t>
  </si>
  <si>
    <t>Lote 042</t>
  </si>
  <si>
    <t>Lote 043</t>
  </si>
  <si>
    <t>Lote 044</t>
  </si>
  <si>
    <t>Lote 045</t>
  </si>
  <si>
    <t>Lote 046</t>
  </si>
  <si>
    <t>Lote 047</t>
  </si>
  <si>
    <t>Lote 048</t>
  </si>
  <si>
    <t>Lote 049</t>
  </si>
  <si>
    <t>Lote 050</t>
  </si>
  <si>
    <t>Lote 051</t>
  </si>
  <si>
    <t>Lote 052</t>
  </si>
  <si>
    <t>Lote 053</t>
  </si>
  <si>
    <t>Lote 054</t>
  </si>
  <si>
    <t>Lote 055</t>
  </si>
  <si>
    <t>Lote 056</t>
  </si>
  <si>
    <t>Lote 057</t>
  </si>
  <si>
    <t>Lote 058</t>
  </si>
  <si>
    <t>Lote 059</t>
  </si>
  <si>
    <t>Lote 060</t>
  </si>
  <si>
    <t>Lote 061</t>
  </si>
  <si>
    <t>Lote 062</t>
  </si>
  <si>
    <t>Lote 063</t>
  </si>
  <si>
    <t>Lote 064</t>
  </si>
  <si>
    <t>Lote 065</t>
  </si>
  <si>
    <t>Lote 066</t>
  </si>
  <si>
    <t>Lote 067</t>
  </si>
  <si>
    <t>Lote 068</t>
  </si>
  <si>
    <t>Lote 069</t>
  </si>
  <si>
    <t>Lote 070</t>
  </si>
  <si>
    <t>Lote 071</t>
  </si>
  <si>
    <t>Lote 072</t>
  </si>
  <si>
    <t>Lote 073</t>
  </si>
  <si>
    <t>Lote 074</t>
  </si>
  <si>
    <t>Lote 075</t>
  </si>
  <si>
    <t>Lote 076</t>
  </si>
  <si>
    <t>Lote 077</t>
  </si>
  <si>
    <t>Lote 078</t>
  </si>
  <si>
    <t>Lote 079</t>
  </si>
  <si>
    <t>Lote 080</t>
  </si>
  <si>
    <t>Meta 21</t>
  </si>
  <si>
    <t>Meta 22</t>
  </si>
  <si>
    <t>Meta 23</t>
  </si>
  <si>
    <t>Meta 24</t>
  </si>
  <si>
    <t>Meta 25</t>
  </si>
  <si>
    <t>Meta 26</t>
  </si>
  <si>
    <t>Meta 27</t>
  </si>
  <si>
    <t>Meta 28</t>
  </si>
  <si>
    <t>Meta 29</t>
  </si>
  <si>
    <t>Meta 30</t>
  </si>
  <si>
    <t>Meta 31</t>
  </si>
  <si>
    <t>Meta 32</t>
  </si>
  <si>
    <t>Meta 33</t>
  </si>
  <si>
    <t>Meta 34</t>
  </si>
  <si>
    <t>Meta 35</t>
  </si>
  <si>
    <t>Meta 36</t>
  </si>
  <si>
    <t>Meta 37</t>
  </si>
  <si>
    <t>Meta 38</t>
  </si>
  <si>
    <t>Meta 39</t>
  </si>
  <si>
    <t>Meta 40</t>
  </si>
  <si>
    <t>Meta 41</t>
  </si>
  <si>
    <t>Meta 42</t>
  </si>
  <si>
    <t>Meta 43</t>
  </si>
  <si>
    <t>Meta 44</t>
  </si>
  <si>
    <t>Meta 45</t>
  </si>
  <si>
    <t>Meta 46</t>
  </si>
  <si>
    <t>Meta 47</t>
  </si>
  <si>
    <t>Meta 48</t>
  </si>
  <si>
    <t>Meta 49</t>
  </si>
  <si>
    <t>Meta 50</t>
  </si>
  <si>
    <t>Meta 51</t>
  </si>
  <si>
    <t>Meta 52</t>
  </si>
  <si>
    <t>Meta 53</t>
  </si>
  <si>
    <t>Meta 54</t>
  </si>
  <si>
    <t>Meta 55</t>
  </si>
  <si>
    <t>Meta 56</t>
  </si>
  <si>
    <t>Meta 57</t>
  </si>
  <si>
    <t>Meta 58</t>
  </si>
  <si>
    <t>Meta 59</t>
  </si>
  <si>
    <t>Meta 60</t>
  </si>
  <si>
    <t>Meta 61</t>
  </si>
  <si>
    <t>Meta 62</t>
  </si>
  <si>
    <t>Meta 63</t>
  </si>
  <si>
    <t>Meta 64</t>
  </si>
  <si>
    <t>Meta 65</t>
  </si>
  <si>
    <t>Meta 66</t>
  </si>
  <si>
    <t>Meta 67</t>
  </si>
  <si>
    <t>Meta 68</t>
  </si>
  <si>
    <t>Meta 69</t>
  </si>
  <si>
    <t>Meta 70</t>
  </si>
  <si>
    <t>Meta 71</t>
  </si>
  <si>
    <t>Meta 72</t>
  </si>
  <si>
    <t>Meta 73</t>
  </si>
  <si>
    <t>Meta 74</t>
  </si>
  <si>
    <t>Meta 75</t>
  </si>
  <si>
    <t>Meta 76</t>
  </si>
  <si>
    <t>Meta 77</t>
  </si>
  <si>
    <t>Meta 78</t>
  </si>
  <si>
    <t>Meta 79</t>
  </si>
  <si>
    <t>Meta 80</t>
  </si>
  <si>
    <t>TESOURO DO ESTADO</t>
  </si>
  <si>
    <t>CONVÊNIO - NÚMERO DO CONVÊNIO:</t>
  </si>
  <si>
    <t>OUTROS</t>
  </si>
  <si>
    <t xml:space="preserve">CONTRATO DE REPASSE - NÚMERO DO CONTRATO: </t>
  </si>
  <si>
    <t>RESURSO PRÓPRIO</t>
  </si>
  <si>
    <t xml:space="preserve">8 - Para cada Solicitação de Compras, o solicitante deverá anexar um orçamento atualizado correspondente a Meta que deseja contratar. No(s) orçamento(s) deve(m) conter os dados da empresa vendedora/prestadora de serviço, tais como o número do CNPJ, nome da razão social, endereço, contato telefônico, entre outras informações importantes para identificação da empresa. </t>
  </si>
  <si>
    <t xml:space="preserve">10 - A Solicitação de Compras deve ser preenchida corretamente e assinada pelo Chefe do Setor e/ou Gerente e Ordenador de Despesas da instituição. </t>
  </si>
  <si>
    <r>
      <t xml:space="preserve">5 - Para que o solicitante informe a NATUREZA DE DESPESA correta, após inserir a descrição e o código do objeto, deverá consultar o Setor Financeiro. </t>
    </r>
    <r>
      <rPr>
        <b/>
        <sz val="11"/>
        <color rgb="FFFF0000"/>
        <rFont val="Calibri"/>
        <family val="2"/>
        <scheme val="minor"/>
      </rPr>
      <t>NA DÚVIDA, CONSULTAR O SETOR FINANCEIRO</t>
    </r>
    <r>
      <rPr>
        <b/>
        <sz val="11"/>
        <color theme="1"/>
        <rFont val="Calibri"/>
        <family val="2"/>
        <scheme val="minor"/>
      </rPr>
      <t xml:space="preserve">. </t>
    </r>
  </si>
  <si>
    <r>
      <t xml:space="preserve">2 - Em seguida, o solicitante deve informar a ORIGEM DA DESPESA clicando nas opções disponíveis na solicitação, e quando for despesa oriunda de contrata de repasse e/ou de convênio, o solicitante deve informar o número de contrato e/ou convênio </t>
    </r>
    <r>
      <rPr>
        <b/>
        <sz val="11"/>
        <color rgb="FFFF0000"/>
        <rFont val="Calibri"/>
        <family val="2"/>
        <scheme val="minor"/>
      </rPr>
      <t>(NA DÚVIDA, CONSULTAR O SETOR FINANCEIRO)</t>
    </r>
    <r>
      <rPr>
        <b/>
        <sz val="11"/>
        <color theme="1"/>
        <rFont val="Calibri"/>
        <family val="2"/>
        <scheme val="minor"/>
      </rPr>
      <t>:</t>
    </r>
  </si>
  <si>
    <r>
      <rPr>
        <b/>
        <sz val="11"/>
        <rFont val="Calibri"/>
        <family val="2"/>
        <scheme val="minor"/>
      </rPr>
      <t xml:space="preserve">Site de acesso: </t>
    </r>
    <r>
      <rPr>
        <u/>
        <sz val="11"/>
        <color theme="10"/>
        <rFont val="Calibri"/>
        <family val="2"/>
        <scheme val="minor"/>
      </rPr>
      <t>https://paineldeprecos.planejamento.gov.br/</t>
    </r>
  </si>
  <si>
    <t xml:space="preserve">9 - Como determina a legislação de licitação, são aceitos orçamentos do Painel de Preços do Governo Federal, sites de vendas (deve conter os dados do vendedor, link da página do produto, valor "cheio" (valor do produto sem desconto e frete incluso), cotação com fornecedor local (o orçamento deve ser em papel timbrado e contar todos os dados da empresa).  </t>
  </si>
  <si>
    <t>Valor do Produto/Conced. (R$)</t>
  </si>
  <si>
    <t>7 - Para preencher os demais campos é só inserir a quantidade (QUANT), valor do produto ou valor disponibilizado pleo concedente (VALOR DO PRODUTO/CONCED.) que deverá ser utilizado para qualquer fonte de recurso e valor contrapartida (VALOR CONTRAP.) que deverá ser usado apenas quando houver outras fontes de recurso: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</si>
</sst>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quot;R$&quot;#,##0.00;[Red]\-&quot;R$&quot;#,##0.00"/>
    <numFmt numFmtId="165" formatCode="_(* #,##0.00_);_(* \(#,##0.00\);_(* &quot;-&quot;??_);_(@_)"/>
    <numFmt numFmtId="166" formatCode="#,##0.00\ &quot;€&quot;"/>
  </numFmts>
  <fonts count="18"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1"/>
      <name val="Calibri"/>
      <family val="2"/>
      <scheme val="minor"/>
    </font>
    <font>
      <b/>
      <sz val="10"/>
      <color indexed="81"/>
      <name val="Calibri"/>
      <family val="2"/>
      <scheme val="minor"/>
    </font>
    <font>
      <sz val="10"/>
      <color indexed="81"/>
      <name val="Calibri"/>
      <family val="2"/>
      <scheme val="minor"/>
    </font>
    <font>
      <b/>
      <sz val="16"/>
      <color theme="1"/>
      <name val="Calibri"/>
      <family val="2"/>
      <scheme val="minor"/>
    </font>
    <font>
      <b/>
      <sz val="12"/>
      <color theme="1"/>
      <name val="Calibri"/>
      <family val="2"/>
      <scheme val="minor"/>
    </font>
    <font>
      <u/>
      <sz val="11"/>
      <color theme="10"/>
      <name val="Calibri"/>
      <family val="2"/>
      <scheme val="minor"/>
    </font>
    <font>
      <sz val="10"/>
      <color theme="1"/>
      <name val="Calibri"/>
      <family val="2"/>
      <scheme val="minor"/>
    </font>
    <font>
      <sz val="10"/>
      <name val="Calibri"/>
      <family val="2"/>
      <scheme val="minor"/>
    </font>
    <font>
      <b/>
      <u/>
      <sz val="16"/>
      <color theme="1"/>
      <name val="Calibri"/>
      <family val="2"/>
      <scheme val="minor"/>
    </font>
    <font>
      <b/>
      <sz val="9"/>
      <color theme="1"/>
      <name val="Calibri"/>
      <family val="2"/>
      <scheme val="minor"/>
    </font>
    <font>
      <b/>
      <sz val="11"/>
      <color rgb="FFFF0000"/>
      <name val="Calibri"/>
      <family val="2"/>
      <scheme val="minor"/>
    </font>
    <font>
      <sz val="11"/>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13">
    <xf numFmtId="0" fontId="0"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cellStyleXfs>
  <cellXfs count="100">
    <xf numFmtId="0" fontId="0" fillId="0" borderId="0" xfId="0"/>
    <xf numFmtId="43" fontId="0" fillId="0" borderId="0" xfId="10" applyFont="1" applyFill="1" applyBorder="1"/>
    <xf numFmtId="165" fontId="6" fillId="0" borderId="0" xfId="3" applyFont="1" applyFill="1" applyBorder="1" applyAlignment="1">
      <alignment horizontal="center" vertical="center"/>
    </xf>
    <xf numFmtId="2" fontId="6" fillId="0" borderId="0" xfId="3" applyNumberFormat="1" applyFont="1" applyFill="1" applyBorder="1" applyAlignment="1">
      <alignment horizontal="center" vertical="center"/>
    </xf>
    <xf numFmtId="44" fontId="6" fillId="0" borderId="0" xfId="11" applyFont="1" applyFill="1" applyBorder="1" applyAlignment="1">
      <alignment horizontal="center" vertical="center"/>
    </xf>
    <xf numFmtId="0" fontId="0" fillId="2" borderId="0" xfId="0" applyFill="1"/>
    <xf numFmtId="165" fontId="6" fillId="0" borderId="7" xfId="3" applyFont="1" applyFill="1" applyBorder="1" applyAlignment="1">
      <alignment horizontal="center" vertical="center"/>
    </xf>
    <xf numFmtId="2" fontId="13" fillId="0" borderId="20" xfId="3" applyNumberFormat="1" applyFont="1" applyFill="1" applyBorder="1" applyAlignment="1" applyProtection="1">
      <alignment horizontal="center" vertical="center" shrinkToFit="1"/>
    </xf>
    <xf numFmtId="44" fontId="13" fillId="0" borderId="20" xfId="11" applyFont="1" applyFill="1" applyBorder="1" applyAlignment="1" applyProtection="1">
      <alignment horizontal="left" vertical="center" shrinkToFit="1"/>
    </xf>
    <xf numFmtId="44" fontId="13" fillId="0" borderId="3" xfId="10" applyNumberFormat="1" applyFont="1" applyFill="1" applyBorder="1" applyAlignment="1">
      <alignment horizontal="left" vertical="center"/>
    </xf>
    <xf numFmtId="44" fontId="12" fillId="0" borderId="3" xfId="10" applyNumberFormat="1" applyFont="1" applyFill="1" applyBorder="1" applyAlignment="1" applyProtection="1">
      <alignment horizontal="left" vertical="center"/>
      <protection locked="0"/>
    </xf>
    <xf numFmtId="0" fontId="6" fillId="0" borderId="0" xfId="2" applyFont="1" applyProtection="1">
      <protection hidden="1"/>
    </xf>
    <xf numFmtId="0" fontId="3" fillId="0" borderId="0" xfId="0" applyFont="1" applyAlignment="1">
      <alignment horizontal="right"/>
    </xf>
    <xf numFmtId="0" fontId="3" fillId="0" borderId="0" xfId="0" applyFont="1"/>
    <xf numFmtId="0" fontId="10" fillId="0" borderId="5" xfId="0" applyFont="1" applyBorder="1" applyAlignment="1">
      <alignment vertical="top"/>
    </xf>
    <xf numFmtId="0" fontId="0" fillId="0" borderId="6" xfId="0" applyBorder="1" applyAlignment="1">
      <alignment vertical="top"/>
    </xf>
    <xf numFmtId="0" fontId="0" fillId="0" borderId="23" xfId="0" applyBorder="1" applyAlignment="1">
      <alignment vertical="top"/>
    </xf>
    <xf numFmtId="0" fontId="0" fillId="0" borderId="0" xfId="0" applyAlignment="1">
      <alignment vertical="top"/>
    </xf>
    <xf numFmtId="0" fontId="0" fillId="0" borderId="11" xfId="0" applyBorder="1"/>
    <xf numFmtId="0" fontId="13" fillId="0" borderId="0" xfId="2" applyFont="1" applyAlignment="1" applyProtection="1">
      <alignment horizontal="left" vertical="center"/>
      <protection locked="0" hidden="1"/>
    </xf>
    <xf numFmtId="0" fontId="0" fillId="0" borderId="2" xfId="0" applyBorder="1"/>
    <xf numFmtId="49" fontId="4" fillId="0" borderId="0" xfId="0" applyNumberFormat="1" applyFont="1"/>
    <xf numFmtId="49" fontId="6" fillId="0" borderId="0" xfId="0" applyNumberFormat="1" applyFont="1" applyAlignment="1">
      <alignment horizontal="left"/>
    </xf>
    <xf numFmtId="0" fontId="6" fillId="0" borderId="11" xfId="2" applyFont="1" applyBorder="1" applyAlignment="1" applyProtection="1">
      <alignment vertical="center"/>
      <protection hidden="1"/>
    </xf>
    <xf numFmtId="0" fontId="0" fillId="0" borderId="0" xfId="0" applyProtection="1">
      <protection hidden="1"/>
    </xf>
    <xf numFmtId="0" fontId="12" fillId="0" borderId="0" xfId="0" applyFont="1" applyAlignment="1">
      <alignment horizontal="right"/>
    </xf>
    <xf numFmtId="0" fontId="6" fillId="0" borderId="11" xfId="2" applyFont="1" applyBorder="1" applyProtection="1">
      <protection hidden="1"/>
    </xf>
    <xf numFmtId="0" fontId="12" fillId="0" borderId="0" xfId="0" applyFont="1" applyProtection="1">
      <protection hidden="1"/>
    </xf>
    <xf numFmtId="0" fontId="4" fillId="0" borderId="2" xfId="0" applyFont="1" applyBorder="1" applyAlignment="1">
      <alignment horizontal="left"/>
    </xf>
    <xf numFmtId="0" fontId="4" fillId="0" borderId="0" xfId="0" applyFont="1" applyAlignment="1">
      <alignment horizontal="left"/>
    </xf>
    <xf numFmtId="49" fontId="13" fillId="0" borderId="32" xfId="0" applyNumberFormat="1" applyFont="1" applyBorder="1" applyAlignment="1" applyProtection="1">
      <alignment horizontal="left"/>
      <protection hidden="1"/>
    </xf>
    <xf numFmtId="0" fontId="0" fillId="0" borderId="8" xfId="0" applyBorder="1"/>
    <xf numFmtId="0" fontId="6" fillId="0" borderId="9" xfId="2" applyFont="1" applyBorder="1" applyProtection="1">
      <protection hidden="1"/>
    </xf>
    <xf numFmtId="0" fontId="4" fillId="0" borderId="9" xfId="0" applyFont="1" applyBorder="1" applyAlignment="1">
      <alignment horizontal="right"/>
    </xf>
    <xf numFmtId="49" fontId="4" fillId="0" borderId="9" xfId="0" applyNumberFormat="1" applyFont="1" applyBorder="1" applyAlignment="1">
      <alignment horizontal="left"/>
    </xf>
    <xf numFmtId="0" fontId="0" fillId="0" borderId="25" xfId="0" applyBorder="1"/>
    <xf numFmtId="0" fontId="0" fillId="0" borderId="26" xfId="0" applyBorder="1"/>
    <xf numFmtId="0" fontId="0" fillId="0" borderId="9" xfId="0" applyBorder="1"/>
    <xf numFmtId="0" fontId="6" fillId="0" borderId="0" xfId="0" applyFont="1" applyAlignment="1">
      <alignment horizontal="right"/>
    </xf>
    <xf numFmtId="0" fontId="4" fillId="0" borderId="13" xfId="2" applyFont="1" applyBorder="1" applyAlignment="1" applyProtection="1">
      <alignment horizontal="center" vertical="center" wrapText="1"/>
      <protection hidden="1"/>
    </xf>
    <xf numFmtId="0" fontId="4" fillId="0" borderId="14" xfId="2" applyFont="1" applyBorder="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12" fillId="0" borderId="17" xfId="0" applyFont="1" applyBorder="1" applyAlignment="1" applyProtection="1">
      <alignment horizontal="center" vertical="center"/>
      <protection locked="0"/>
    </xf>
    <xf numFmtId="0" fontId="12" fillId="0" borderId="3" xfId="0" applyFont="1" applyBorder="1" applyAlignment="1" applyProtection="1">
      <alignment horizontal="justify" vertical="center"/>
      <protection locked="0"/>
    </xf>
    <xf numFmtId="49" fontId="12" fillId="0" borderId="3" xfId="0" applyNumberFormat="1"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2" fontId="12" fillId="0" borderId="3" xfId="0" applyNumberFormat="1" applyFont="1" applyBorder="1" applyAlignment="1" applyProtection="1">
      <alignment horizontal="center" vertical="center"/>
      <protection locked="0"/>
    </xf>
    <xf numFmtId="44" fontId="12" fillId="0" borderId="3" xfId="0" applyNumberFormat="1" applyFont="1" applyBorder="1" applyAlignment="1" applyProtection="1">
      <alignment horizontal="left" vertical="center"/>
      <protection locked="0"/>
    </xf>
    <xf numFmtId="0" fontId="6" fillId="0" borderId="0" xfId="2" applyFont="1" applyAlignment="1" applyProtection="1">
      <alignment horizontal="justify" vertical="center"/>
      <protection hidden="1"/>
    </xf>
    <xf numFmtId="44" fontId="6" fillId="0" borderId="0" xfId="2" applyNumberFormat="1" applyFont="1" applyAlignment="1" applyProtection="1">
      <alignment horizontal="justify" vertical="center"/>
      <protection hidden="1"/>
    </xf>
    <xf numFmtId="0" fontId="4" fillId="0" borderId="0" xfId="2" applyFont="1" applyAlignment="1" applyProtection="1">
      <alignment horizontal="left" vertical="center"/>
      <protection hidden="1"/>
    </xf>
    <xf numFmtId="0" fontId="0" fillId="0" borderId="0" xfId="7" applyFont="1"/>
    <xf numFmtId="0" fontId="0" fillId="0" borderId="0" xfId="0" applyAlignment="1">
      <alignment horizontal="center"/>
    </xf>
    <xf numFmtId="164" fontId="0" fillId="0" borderId="0" xfId="0" applyNumberFormat="1"/>
    <xf numFmtId="0" fontId="15" fillId="0" borderId="6" xfId="2" applyFont="1" applyBorder="1" applyProtection="1">
      <protection hidden="1"/>
    </xf>
    <xf numFmtId="0" fontId="6" fillId="0" borderId="0" xfId="7" applyFont="1" applyAlignment="1">
      <alignment horizontal="justify" vertical="top"/>
    </xf>
    <xf numFmtId="0" fontId="15" fillId="0" borderId="6" xfId="7" applyFont="1" applyBorder="1" applyAlignment="1">
      <alignment vertical="top"/>
    </xf>
    <xf numFmtId="0" fontId="6" fillId="0" borderId="7" xfId="7" applyFont="1" applyBorder="1" applyAlignment="1">
      <alignment horizontal="justify" vertical="top"/>
    </xf>
    <xf numFmtId="0" fontId="4" fillId="0" borderId="0" xfId="2" applyFont="1" applyAlignment="1" applyProtection="1">
      <alignment vertical="top"/>
      <protection hidden="1"/>
    </xf>
    <xf numFmtId="0" fontId="4" fillId="0" borderId="0" xfId="2" applyFont="1" applyProtection="1">
      <protection hidden="1"/>
    </xf>
    <xf numFmtId="0" fontId="0" fillId="0" borderId="1" xfId="0" applyBorder="1" applyAlignment="1">
      <alignment horizontal="left" vertical="center" indent="3"/>
    </xf>
    <xf numFmtId="0" fontId="6" fillId="0" borderId="1" xfId="0" applyFont="1" applyBorder="1" applyAlignment="1">
      <alignment horizontal="left" vertical="center" indent="3"/>
    </xf>
    <xf numFmtId="49" fontId="12" fillId="0" borderId="0" xfId="0" applyNumberFormat="1" applyFont="1" applyAlignment="1" applyProtection="1">
      <alignment horizontal="left" vertical="center"/>
      <protection locked="0"/>
    </xf>
    <xf numFmtId="0" fontId="6" fillId="0" borderId="32" xfId="2" applyFont="1" applyBorder="1" applyAlignment="1" applyProtection="1">
      <alignment horizontal="left" vertical="center"/>
      <protection locked="0"/>
    </xf>
    <xf numFmtId="0" fontId="13" fillId="0" borderId="0" xfId="2" applyFont="1" applyAlignment="1" applyProtection="1">
      <alignment vertical="center"/>
      <protection hidden="1"/>
    </xf>
    <xf numFmtId="0" fontId="12" fillId="0" borderId="31" xfId="0" applyFont="1" applyBorder="1" applyAlignment="1" applyProtection="1">
      <alignment horizontal="left" vertical="center"/>
      <protection locked="0"/>
    </xf>
    <xf numFmtId="0" fontId="3" fillId="0" borderId="0" xfId="0" applyFont="1" applyAlignment="1">
      <alignment horizontal="justify" vertical="top"/>
    </xf>
    <xf numFmtId="0" fontId="14" fillId="0" borderId="0" xfId="0" applyFont="1" applyAlignment="1">
      <alignment horizontal="center" vertical="top"/>
    </xf>
    <xf numFmtId="0" fontId="17" fillId="0" borderId="0" xfId="12" applyFont="1" applyFill="1" applyAlignment="1">
      <alignment horizontal="left" shrinkToFit="1"/>
    </xf>
    <xf numFmtId="0" fontId="11" fillId="0" borderId="0" xfId="12" applyFill="1" applyAlignment="1">
      <alignment horizontal="left" shrinkToFit="1"/>
    </xf>
    <xf numFmtId="0" fontId="16" fillId="0" borderId="6" xfId="2" applyFont="1" applyBorder="1" applyAlignment="1" applyProtection="1">
      <alignment horizontal="left"/>
      <protection hidden="1"/>
    </xf>
    <xf numFmtId="0" fontId="13" fillId="0" borderId="30" xfId="2" applyFont="1" applyBorder="1" applyAlignment="1" applyProtection="1">
      <alignment horizontal="left" vertical="center"/>
      <protection locked="0" hidden="1"/>
    </xf>
    <xf numFmtId="0" fontId="15" fillId="0" borderId="5" xfId="2" applyFont="1" applyBorder="1" applyAlignment="1" applyProtection="1">
      <alignment horizontal="left"/>
      <protection hidden="1"/>
    </xf>
    <xf numFmtId="0" fontId="15" fillId="0" borderId="6" xfId="2" applyFont="1" applyBorder="1" applyAlignment="1" applyProtection="1">
      <alignment horizontal="left"/>
      <protection hidden="1"/>
    </xf>
    <xf numFmtId="0" fontId="15" fillId="0" borderId="5" xfId="7" applyFont="1" applyBorder="1" applyAlignment="1">
      <alignment horizontal="left" vertical="top"/>
    </xf>
    <xf numFmtId="0" fontId="15" fillId="0" borderId="6" xfId="7" applyFont="1" applyBorder="1" applyAlignment="1">
      <alignment horizontal="left" vertical="top"/>
    </xf>
    <xf numFmtId="0" fontId="13" fillId="0" borderId="8" xfId="7" applyFont="1" applyBorder="1" applyAlignment="1" applyProtection="1">
      <alignment horizontal="justify" vertical="top"/>
      <protection locked="0"/>
    </xf>
    <xf numFmtId="0" fontId="13" fillId="0" borderId="9" xfId="7" applyFont="1" applyBorder="1" applyAlignment="1" applyProtection="1">
      <alignment horizontal="justify" vertical="top"/>
      <protection locked="0"/>
    </xf>
    <xf numFmtId="0" fontId="13" fillId="0" borderId="10" xfId="7" applyFont="1" applyBorder="1" applyAlignment="1" applyProtection="1">
      <alignment horizontal="justify" vertical="top"/>
      <protection locked="0"/>
    </xf>
    <xf numFmtId="44" fontId="12" fillId="0" borderId="4" xfId="10" applyNumberFormat="1" applyFont="1" applyFill="1" applyBorder="1" applyAlignment="1" applyProtection="1">
      <alignment horizontal="left" vertical="center" shrinkToFit="1"/>
    </xf>
    <xf numFmtId="44" fontId="12" fillId="0" borderId="18" xfId="10" applyNumberFormat="1" applyFont="1" applyFill="1" applyBorder="1" applyAlignment="1" applyProtection="1">
      <alignment horizontal="left" vertical="center" shrinkToFit="1"/>
    </xf>
    <xf numFmtId="49" fontId="10" fillId="0" borderId="24" xfId="0" applyNumberFormat="1" applyFont="1" applyBorder="1" applyAlignment="1">
      <alignment horizontal="left" vertical="top" indent="3"/>
    </xf>
    <xf numFmtId="49" fontId="10" fillId="0" borderId="6" xfId="0" applyNumberFormat="1" applyFont="1" applyBorder="1" applyAlignment="1">
      <alignment horizontal="left" vertical="top" indent="3"/>
    </xf>
    <xf numFmtId="44" fontId="13" fillId="0" borderId="21" xfId="11" applyFont="1" applyFill="1" applyBorder="1" applyAlignment="1" applyProtection="1">
      <alignment horizontal="left" vertical="center" shrinkToFit="1"/>
    </xf>
    <xf numFmtId="44" fontId="13" fillId="0" borderId="22" xfId="11" applyFont="1" applyFill="1" applyBorder="1" applyAlignment="1" applyProtection="1">
      <alignment horizontal="left" vertical="center" shrinkToFit="1"/>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4" fillId="0" borderId="19" xfId="2" applyFont="1" applyBorder="1" applyAlignment="1">
      <alignment horizontal="left" vertical="center"/>
    </xf>
    <xf numFmtId="0" fontId="4" fillId="0" borderId="20" xfId="2" applyFont="1" applyBorder="1" applyAlignment="1">
      <alignment horizontal="left" vertical="center"/>
    </xf>
    <xf numFmtId="0" fontId="13" fillId="0" borderId="0" xfId="2" applyFont="1" applyAlignment="1" applyProtection="1">
      <alignment horizontal="left" vertical="center"/>
      <protection hidden="1"/>
    </xf>
    <xf numFmtId="0" fontId="11" fillId="0" borderId="31" xfId="12" applyFill="1" applyBorder="1" applyAlignment="1" applyProtection="1">
      <alignment horizontal="left" vertical="center"/>
      <protection locked="0" hidden="1"/>
    </xf>
    <xf numFmtId="0" fontId="4" fillId="0" borderId="15" xfId="2" applyFont="1" applyBorder="1" applyAlignment="1" applyProtection="1">
      <alignment horizontal="center" vertical="center" wrapText="1"/>
      <protection hidden="1"/>
    </xf>
    <xf numFmtId="0" fontId="4" fillId="0" borderId="16" xfId="2" applyFont="1" applyBorder="1" applyAlignment="1" applyProtection="1">
      <alignment horizontal="center" vertical="center" wrapText="1"/>
      <protection hidden="1"/>
    </xf>
    <xf numFmtId="0" fontId="4" fillId="0" borderId="12" xfId="0" applyFont="1" applyBorder="1" applyAlignment="1" applyProtection="1">
      <alignment horizontal="left"/>
    </xf>
    <xf numFmtId="0" fontId="0" fillId="0" borderId="7" xfId="0" applyBorder="1" applyAlignment="1" applyProtection="1">
      <alignment vertical="top"/>
    </xf>
    <xf numFmtId="49" fontId="6" fillId="0" borderId="12" xfId="0" applyNumberFormat="1" applyFont="1" applyBorder="1" applyAlignment="1" applyProtection="1">
      <alignment horizontal="left"/>
    </xf>
    <xf numFmtId="0" fontId="6" fillId="0" borderId="12" xfId="0" applyFont="1" applyBorder="1" applyAlignment="1" applyProtection="1">
      <alignment horizontal="left"/>
    </xf>
    <xf numFmtId="0" fontId="6" fillId="0" borderId="12" xfId="0" applyFont="1" applyBorder="1" applyAlignment="1" applyProtection="1">
      <alignment horizontal="right"/>
    </xf>
    <xf numFmtId="0" fontId="6" fillId="0" borderId="10" xfId="0" applyFont="1" applyBorder="1" applyAlignment="1" applyProtection="1">
      <alignment horizontal="right"/>
    </xf>
  </cellXfs>
  <cellStyles count="13">
    <cellStyle name="Hiperlink" xfId="12" builtinId="8"/>
    <cellStyle name="Moeda" xfId="11" builtinId="4"/>
    <cellStyle name="Normal" xfId="0" builtinId="0"/>
    <cellStyle name="Normal 2" xfId="2" xr:uid="{00000000-0005-0000-0000-000001000000}"/>
    <cellStyle name="Normal 2 2" xfId="7" xr:uid="{00000000-0005-0000-0000-000002000000}"/>
    <cellStyle name="Normal 5 3" xfId="9" xr:uid="{00000000-0005-0000-0000-000003000000}"/>
    <cellStyle name="Separador de milhares 2" xfId="1" xr:uid="{00000000-0005-0000-0000-000004000000}"/>
    <cellStyle name="Vírgula 2" xfId="3" xr:uid="{00000000-0005-0000-0000-000005000000}"/>
    <cellStyle name="Vírgula 2 2" xfId="10" xr:uid="{00000000-0005-0000-0000-000006000000}"/>
    <cellStyle name="Vírgula 2 3" xfId="8" xr:uid="{00000000-0005-0000-0000-000007000000}"/>
    <cellStyle name="Vírgula 3" xfId="4" xr:uid="{00000000-0005-0000-0000-000008000000}"/>
    <cellStyle name="Vírgula 4" xfId="6" xr:uid="{00000000-0005-0000-0000-000009000000}"/>
    <cellStyle name="Währung" xfId="5" xr:uid="{00000000-0005-0000-0000-00000A000000}"/>
  </cellStyles>
  <dxfs count="0"/>
  <tableStyles count="0" defaultTableStyle="TableStyleMedium2" defaultPivotStyle="PivotStyleLight16"/>
  <colors>
    <mruColors>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hyperlink" Target="https://ww3.centraldecompras.ms.gov.br/sgc/faces/priv/comum/PrincipalAreaRestrita.jsp" TargetMode="External"/><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8</xdr:col>
      <xdr:colOff>545465</xdr:colOff>
      <xdr:row>40</xdr:row>
      <xdr:rowOff>146050</xdr:rowOff>
    </xdr:to>
    <xdr:grpSp>
      <xdr:nvGrpSpPr>
        <xdr:cNvPr id="6" name="Agrupar 5">
          <a:extLst>
            <a:ext uri="{FF2B5EF4-FFF2-40B4-BE49-F238E27FC236}">
              <a16:creationId xmlns:a16="http://schemas.microsoft.com/office/drawing/2014/main" id="{00000000-0008-0000-0000-000006000000}"/>
            </a:ext>
          </a:extLst>
        </xdr:cNvPr>
        <xdr:cNvGrpSpPr/>
      </xdr:nvGrpSpPr>
      <xdr:grpSpPr>
        <a:xfrm>
          <a:off x="0" y="85725"/>
          <a:ext cx="5438307" cy="7680325"/>
          <a:chOff x="0" y="0"/>
          <a:chExt cx="5422480" cy="7680711"/>
        </a:xfrm>
      </xdr:grpSpPr>
      <xdr:pic>
        <xdr:nvPicPr>
          <xdr:cNvPr id="7" name="Imagem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748"/>
          <a:stretch/>
        </xdr:blipFill>
        <xdr:spPr>
          <a:xfrm>
            <a:off x="0" y="0"/>
            <a:ext cx="5305635" cy="4382770"/>
          </a:xfrm>
          <a:prstGeom prst="rect">
            <a:avLst/>
          </a:prstGeom>
        </xdr:spPr>
      </xdr:pic>
      <xdr:pic>
        <xdr:nvPicPr>
          <xdr:cNvPr id="8" name="Imagem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440" y="4246631"/>
            <a:ext cx="5400040" cy="343408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151340</xdr:colOff>
      <xdr:row>53</xdr:row>
      <xdr:rowOff>630117</xdr:rowOff>
    </xdr:from>
    <xdr:to>
      <xdr:col>8</xdr:col>
      <xdr:colOff>439615</xdr:colOff>
      <xdr:row>63</xdr:row>
      <xdr:rowOff>58912</xdr:rowOff>
    </xdr:to>
    <xdr:pic>
      <xdr:nvPicPr>
        <xdr:cNvPr id="9" name="Imagem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1462859" y="11994175"/>
          <a:ext cx="3328948" cy="1802718"/>
        </a:xfrm>
        <a:prstGeom prst="rect">
          <a:avLst/>
        </a:prstGeom>
      </xdr:spPr>
    </xdr:pic>
    <xdr:clientData/>
  </xdr:twoCellAnchor>
  <xdr:twoCellAnchor editAs="oneCell">
    <xdr:from>
      <xdr:col>3</xdr:col>
      <xdr:colOff>25265</xdr:colOff>
      <xdr:row>90</xdr:row>
      <xdr:rowOff>481303</xdr:rowOff>
    </xdr:from>
    <xdr:to>
      <xdr:col>8</xdr:col>
      <xdr:colOff>301161</xdr:colOff>
      <xdr:row>102</xdr:row>
      <xdr:rowOff>96789</xdr:rowOff>
    </xdr:to>
    <xdr:pic>
      <xdr:nvPicPr>
        <xdr:cNvPr id="12" name="Imagem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1336784" y="19868341"/>
          <a:ext cx="3316569" cy="2319121"/>
        </a:xfrm>
        <a:prstGeom prst="rect">
          <a:avLst/>
        </a:prstGeom>
      </xdr:spPr>
    </xdr:pic>
    <xdr:clientData/>
  </xdr:twoCellAnchor>
  <xdr:twoCellAnchor editAs="oneCell">
    <xdr:from>
      <xdr:col>1</xdr:col>
      <xdr:colOff>583287</xdr:colOff>
      <xdr:row>3</xdr:row>
      <xdr:rowOff>384504</xdr:rowOff>
    </xdr:from>
    <xdr:to>
      <xdr:col>9</xdr:col>
      <xdr:colOff>586154</xdr:colOff>
      <xdr:row>37</xdr:row>
      <xdr:rowOff>146539</xdr:rowOff>
    </xdr:to>
    <xdr:pic>
      <xdr:nvPicPr>
        <xdr:cNvPr id="16" name="Imagem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stretch>
          <a:fillRect/>
        </a:stretch>
      </xdr:blipFill>
      <xdr:spPr>
        <a:xfrm>
          <a:off x="678537" y="1102542"/>
          <a:ext cx="4867944" cy="6495478"/>
        </a:xfrm>
        <a:prstGeom prst="rect">
          <a:avLst/>
        </a:prstGeom>
      </xdr:spPr>
    </xdr:pic>
    <xdr:clientData/>
  </xdr:twoCellAnchor>
  <xdr:twoCellAnchor editAs="oneCell">
    <xdr:from>
      <xdr:col>2</xdr:col>
      <xdr:colOff>17521</xdr:colOff>
      <xdr:row>42</xdr:row>
      <xdr:rowOff>641584</xdr:rowOff>
    </xdr:from>
    <xdr:to>
      <xdr:col>10</xdr:col>
      <xdr:colOff>102577</xdr:colOff>
      <xdr:row>51</xdr:row>
      <xdr:rowOff>131085</xdr:rowOff>
    </xdr:to>
    <xdr:pic>
      <xdr:nvPicPr>
        <xdr:cNvPr id="17" name="Imagem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4"/>
        <a:stretch>
          <a:fillRect/>
        </a:stretch>
      </xdr:blipFill>
      <xdr:spPr>
        <a:xfrm>
          <a:off x="720906" y="8840411"/>
          <a:ext cx="4950133" cy="1687578"/>
        </a:xfrm>
        <a:prstGeom prst="rect">
          <a:avLst/>
        </a:prstGeom>
      </xdr:spPr>
    </xdr:pic>
    <xdr:clientData/>
  </xdr:twoCellAnchor>
  <xdr:twoCellAnchor editAs="oneCell">
    <xdr:from>
      <xdr:col>2</xdr:col>
      <xdr:colOff>564172</xdr:colOff>
      <xdr:row>67</xdr:row>
      <xdr:rowOff>43961</xdr:rowOff>
    </xdr:from>
    <xdr:to>
      <xdr:col>8</xdr:col>
      <xdr:colOff>498231</xdr:colOff>
      <xdr:row>79</xdr:row>
      <xdr:rowOff>80427</xdr:rowOff>
    </xdr:to>
    <xdr:pic>
      <xdr:nvPicPr>
        <xdr:cNvPr id="19" name="Imagem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5"/>
        <a:stretch>
          <a:fillRect/>
        </a:stretch>
      </xdr:blipFill>
      <xdr:spPr>
        <a:xfrm>
          <a:off x="1267557" y="14822365"/>
          <a:ext cx="3582866" cy="2322466"/>
        </a:xfrm>
        <a:prstGeom prst="rect">
          <a:avLst/>
        </a:prstGeom>
      </xdr:spPr>
    </xdr:pic>
    <xdr:clientData/>
  </xdr:twoCellAnchor>
  <xdr:twoCellAnchor editAs="oneCell">
    <xdr:from>
      <xdr:col>3</xdr:col>
      <xdr:colOff>227135</xdr:colOff>
      <xdr:row>80</xdr:row>
      <xdr:rowOff>388326</xdr:rowOff>
    </xdr:from>
    <xdr:to>
      <xdr:col>8</xdr:col>
      <xdr:colOff>253922</xdr:colOff>
      <xdr:row>89</xdr:row>
      <xdr:rowOff>7327</xdr:rowOff>
    </xdr:to>
    <xdr:pic>
      <xdr:nvPicPr>
        <xdr:cNvPr id="20" name="Imagem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6"/>
        <a:stretch>
          <a:fillRect/>
        </a:stretch>
      </xdr:blipFill>
      <xdr:spPr>
        <a:xfrm>
          <a:off x="1538654" y="17547980"/>
          <a:ext cx="3067460" cy="1655885"/>
        </a:xfrm>
        <a:prstGeom prst="rect">
          <a:avLst/>
        </a:prstGeom>
      </xdr:spPr>
    </xdr:pic>
    <xdr:clientData/>
  </xdr:twoCellAnchor>
  <xdr:twoCellAnchor editAs="oneCell">
    <xdr:from>
      <xdr:col>2</xdr:col>
      <xdr:colOff>505811</xdr:colOff>
      <xdr:row>104</xdr:row>
      <xdr:rowOff>840829</xdr:rowOff>
    </xdr:from>
    <xdr:to>
      <xdr:col>9</xdr:col>
      <xdr:colOff>98536</xdr:colOff>
      <xdr:row>118</xdr:row>
      <xdr:rowOff>87778</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7"/>
        <a:stretch>
          <a:fillRect/>
        </a:stretch>
      </xdr:blipFill>
      <xdr:spPr>
        <a:xfrm>
          <a:off x="1215259" y="23313260"/>
          <a:ext cx="3869122" cy="2570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57720</xdr:colOff>
      <xdr:row>1</xdr:row>
      <xdr:rowOff>24612</xdr:rowOff>
    </xdr:from>
    <xdr:to>
      <xdr:col>7</xdr:col>
      <xdr:colOff>1086958</xdr:colOff>
      <xdr:row>5</xdr:row>
      <xdr:rowOff>238924</xdr:rowOff>
    </xdr:to>
    <xdr:pic>
      <xdr:nvPicPr>
        <xdr:cNvPr id="7" name="Imagem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7633" y="82590"/>
          <a:ext cx="3431196" cy="976312"/>
        </a:xfrm>
        <a:prstGeom prst="rect">
          <a:avLst/>
        </a:prstGeom>
        <a:noFill/>
        <a:ln>
          <a:noFill/>
        </a:ln>
      </xdr:spPr>
    </xdr:pic>
    <xdr:clientData/>
  </xdr:twoCellAnchor>
  <xdr:twoCellAnchor>
    <xdr:from>
      <xdr:col>2</xdr:col>
      <xdr:colOff>737152</xdr:colOff>
      <xdr:row>16</xdr:row>
      <xdr:rowOff>41413</xdr:rowOff>
    </xdr:from>
    <xdr:to>
      <xdr:col>2</xdr:col>
      <xdr:colOff>1888436</xdr:colOff>
      <xdr:row>16</xdr:row>
      <xdr:rowOff>538370</xdr:rowOff>
    </xdr:to>
    <xdr:sp macro="" textlink="">
      <xdr:nvSpPr>
        <xdr:cNvPr id="3" name="Retângulo: Cantos Arredondados 2" descr="Descrição">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531997" y="3595223"/>
          <a:ext cx="1151284" cy="496957"/>
        </a:xfrm>
        <a:prstGeom prst="roundRect">
          <a:avLst/>
        </a:prstGeom>
        <a:noFill/>
        <a:ln>
          <a:noFill/>
        </a:ln>
        <a:effectLst>
          <a:glow rad="101600">
            <a:schemeClr val="bg1">
              <a:lumMod val="85000"/>
              <a:alpha val="6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ysClr val="windowText" lastClr="000000"/>
              </a:solidFill>
            </a:rPr>
            <a:t>Descrição</a:t>
          </a:r>
        </a:p>
        <a:p>
          <a:pPr algn="ctr"/>
          <a:r>
            <a:rPr lang="pt-BR" sz="1100" b="1">
              <a:solidFill>
                <a:srgbClr val="FF0000"/>
              </a:solidFill>
            </a:rPr>
            <a:t>- CLIQUE AQUI -</a:t>
          </a:r>
        </a:p>
      </xdr:txBody>
    </xdr:sp>
    <xdr:clientData/>
  </xdr:twoCellAnchor>
  <mc:AlternateContent xmlns:mc="http://schemas.openxmlformats.org/markup-compatibility/2006">
    <mc:Choice xmlns:a14="http://schemas.microsoft.com/office/drawing/2010/main" Requires="a14">
      <xdr:twoCellAnchor>
        <xdr:from>
          <xdr:col>7</xdr:col>
          <xdr:colOff>63012</xdr:colOff>
          <xdr:row>8</xdr:row>
          <xdr:rowOff>297584</xdr:rowOff>
        </xdr:from>
        <xdr:to>
          <xdr:col>7</xdr:col>
          <xdr:colOff>424963</xdr:colOff>
          <xdr:row>14</xdr:row>
          <xdr:rowOff>36635</xdr:rowOff>
        </xdr:to>
        <xdr:grpSp>
          <xdr:nvGrpSpPr>
            <xdr:cNvPr id="6" name="Agrupar 5">
              <a:extLst>
                <a:ext uri="{FF2B5EF4-FFF2-40B4-BE49-F238E27FC236}">
                  <a16:creationId xmlns:a16="http://schemas.microsoft.com/office/drawing/2014/main" id="{00000000-0008-0000-0200-000006000000}"/>
                </a:ext>
              </a:extLst>
            </xdr:cNvPr>
            <xdr:cNvGrpSpPr/>
          </xdr:nvGrpSpPr>
          <xdr:grpSpPr>
            <a:xfrm>
              <a:off x="5983166" y="2231892"/>
              <a:ext cx="361951" cy="1328993"/>
              <a:chOff x="5924550" y="2231893"/>
              <a:chExt cx="361951" cy="1328994"/>
            </a:xfrm>
          </xdr:grpSpPr>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5929837" y="2231893"/>
                <a:ext cx="283393" cy="3105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5924550" y="2510948"/>
                <a:ext cx="274026" cy="26595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5930409" y="2757351"/>
                <a:ext cx="356092" cy="2759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5928941" y="3016183"/>
                <a:ext cx="313597" cy="26628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5927480" y="3255256"/>
                <a:ext cx="256443" cy="30563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ndrade/Desktop/BECAP/PAULO%20VIEIR/Utilit&#225;rios/Fluxograma%20de%20pedido%20de%20comp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 de Fluxograma"/>
      <sheetName val="Apresentação"/>
      <sheetName val="Instrução do Modelo de Recibo 1"/>
      <sheetName val="MODELO DE RECIBO 1"/>
      <sheetName val="MODELO DE RECIBO 2"/>
      <sheetName val="Instruções Modelo de Recibo 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aineldeprecos.planejamento.gov.br/" TargetMode="External"/><Relationship Id="rId2" Type="http://schemas.openxmlformats.org/officeDocument/2006/relationships/hyperlink" Target="https://ww3.centraldecompras.ms.gov.br/sgc/faces/priv/comum/PrincipalAreaRestrita.jsp" TargetMode="External"/><Relationship Id="rId1" Type="http://schemas.openxmlformats.org/officeDocument/2006/relationships/hyperlink" Target="https://ww3.centraldecompras.ms.gov.br/sgc/faces/priv/comum/PrincipalAreaRestrita.jsp"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56964-3D10-40EC-8C55-1E341EDD4B68}">
  <sheetPr>
    <tabColor theme="1"/>
  </sheetPr>
  <dimension ref="A1:I41"/>
  <sheetViews>
    <sheetView showGridLines="0" showRowColHeaders="0" zoomScale="190" zoomScaleNormal="190" workbookViewId="0">
      <selection activeCell="A42" sqref="A42:XFD1048576"/>
    </sheetView>
  </sheetViews>
  <sheetFormatPr defaultColWidth="0" defaultRowHeight="15" zeroHeight="1" x14ac:dyDescent="0.25"/>
  <cols>
    <col min="1" max="9" width="9.140625" customWidth="1"/>
    <col min="10" max="16384" width="9.140625" hidden="1"/>
  </cols>
  <sheetData>
    <row r="1" spans="1:9" x14ac:dyDescent="0.25">
      <c r="A1" s="5"/>
      <c r="B1" s="5"/>
      <c r="C1" s="5"/>
      <c r="D1" s="5"/>
      <c r="E1" s="5"/>
      <c r="F1" s="5"/>
      <c r="G1" s="5"/>
      <c r="H1" s="5"/>
      <c r="I1" s="5"/>
    </row>
    <row r="2" spans="1:9" x14ac:dyDescent="0.25">
      <c r="A2" s="5"/>
      <c r="B2" s="5"/>
      <c r="C2" s="5"/>
      <c r="D2" s="5"/>
      <c r="E2" s="5"/>
      <c r="F2" s="5"/>
      <c r="G2" s="5"/>
      <c r="H2" s="5"/>
      <c r="I2" s="5"/>
    </row>
    <row r="3" spans="1:9" x14ac:dyDescent="0.25">
      <c r="A3" s="5"/>
      <c r="B3" s="5"/>
      <c r="C3" s="5"/>
      <c r="D3" s="5"/>
      <c r="E3" s="5"/>
      <c r="F3" s="5"/>
      <c r="G3" s="5"/>
      <c r="H3" s="5"/>
      <c r="I3" s="5"/>
    </row>
    <row r="4" spans="1:9" x14ac:dyDescent="0.25">
      <c r="A4" s="5"/>
      <c r="B4" s="5"/>
      <c r="C4" s="5"/>
      <c r="D4" s="5"/>
      <c r="E4" s="5"/>
      <c r="F4" s="5"/>
      <c r="G4" s="5"/>
      <c r="H4" s="5"/>
      <c r="I4" s="5"/>
    </row>
    <row r="5" spans="1:9" x14ac:dyDescent="0.25">
      <c r="A5" s="5"/>
      <c r="B5" s="5"/>
      <c r="C5" s="5"/>
      <c r="D5" s="5"/>
      <c r="E5" s="5"/>
      <c r="F5" s="5"/>
      <c r="G5" s="5"/>
      <c r="H5" s="5"/>
      <c r="I5" s="5"/>
    </row>
    <row r="6" spans="1:9" x14ac:dyDescent="0.25">
      <c r="A6" s="5"/>
      <c r="B6" s="5"/>
      <c r="C6" s="5"/>
      <c r="D6" s="5"/>
      <c r="E6" s="5"/>
      <c r="F6" s="5"/>
      <c r="G6" s="5"/>
      <c r="H6" s="5"/>
      <c r="I6" s="5"/>
    </row>
    <row r="7" spans="1:9" x14ac:dyDescent="0.25">
      <c r="A7" s="5"/>
      <c r="B7" s="5"/>
      <c r="C7" s="5"/>
      <c r="D7" s="5"/>
      <c r="E7" s="5"/>
      <c r="F7" s="5"/>
      <c r="G7" s="5"/>
      <c r="H7" s="5"/>
      <c r="I7" s="5"/>
    </row>
    <row r="8" spans="1:9" x14ac:dyDescent="0.25">
      <c r="A8" s="5"/>
      <c r="B8" s="5"/>
      <c r="C8" s="5"/>
      <c r="D8" s="5"/>
      <c r="E8" s="5"/>
      <c r="F8" s="5"/>
      <c r="G8" s="5"/>
      <c r="H8" s="5"/>
      <c r="I8" s="5"/>
    </row>
    <row r="9" spans="1:9" x14ac:dyDescent="0.25">
      <c r="A9" s="5"/>
      <c r="B9" s="5"/>
      <c r="C9" s="5"/>
      <c r="D9" s="5"/>
      <c r="E9" s="5"/>
      <c r="F9" s="5"/>
      <c r="G9" s="5"/>
      <c r="H9" s="5"/>
      <c r="I9" s="5"/>
    </row>
    <row r="10" spans="1:9" x14ac:dyDescent="0.25">
      <c r="A10" s="5"/>
      <c r="B10" s="5"/>
      <c r="C10" s="5"/>
      <c r="D10" s="5"/>
      <c r="E10" s="5"/>
      <c r="F10" s="5"/>
      <c r="G10" s="5"/>
      <c r="H10" s="5"/>
      <c r="I10" s="5"/>
    </row>
    <row r="11" spans="1:9" x14ac:dyDescent="0.25">
      <c r="A11" s="5"/>
      <c r="B11" s="5"/>
      <c r="C11" s="5"/>
      <c r="D11" s="5"/>
      <c r="E11" s="5"/>
      <c r="F11" s="5"/>
      <c r="G11" s="5"/>
      <c r="H11" s="5"/>
      <c r="I11" s="5"/>
    </row>
    <row r="12" spans="1:9" x14ac:dyDescent="0.25">
      <c r="A12" s="5"/>
      <c r="B12" s="5"/>
      <c r="C12" s="5"/>
      <c r="D12" s="5"/>
      <c r="E12" s="5"/>
      <c r="F12" s="5"/>
      <c r="G12" s="5"/>
      <c r="H12" s="5"/>
      <c r="I12" s="5"/>
    </row>
    <row r="13" spans="1:9" x14ac:dyDescent="0.25">
      <c r="A13" s="5"/>
      <c r="B13" s="5"/>
      <c r="C13" s="5"/>
      <c r="D13" s="5"/>
      <c r="E13" s="5"/>
      <c r="F13" s="5"/>
      <c r="G13" s="5"/>
      <c r="H13" s="5"/>
      <c r="I13" s="5"/>
    </row>
    <row r="14" spans="1:9" x14ac:dyDescent="0.25">
      <c r="A14" s="5"/>
      <c r="B14" s="5"/>
      <c r="C14" s="5"/>
      <c r="D14" s="5"/>
      <c r="E14" s="5"/>
      <c r="F14" s="5"/>
      <c r="G14" s="5"/>
      <c r="H14" s="5"/>
      <c r="I14" s="5"/>
    </row>
    <row r="15" spans="1:9" x14ac:dyDescent="0.25">
      <c r="A15" s="5"/>
      <c r="B15" s="5"/>
      <c r="C15" s="5"/>
      <c r="D15" s="5"/>
      <c r="E15" s="5"/>
      <c r="F15" s="5"/>
      <c r="G15" s="5"/>
      <c r="H15" s="5"/>
      <c r="I15" s="5"/>
    </row>
    <row r="16" spans="1:9" x14ac:dyDescent="0.25">
      <c r="A16" s="5"/>
      <c r="B16" s="5"/>
      <c r="C16" s="5"/>
      <c r="D16" s="5"/>
      <c r="E16" s="5"/>
      <c r="F16" s="5"/>
      <c r="G16" s="5"/>
      <c r="H16" s="5"/>
      <c r="I16" s="5"/>
    </row>
    <row r="17" spans="1:9" x14ac:dyDescent="0.25">
      <c r="A17" s="5"/>
      <c r="B17" s="5"/>
      <c r="C17" s="5"/>
      <c r="D17" s="5"/>
      <c r="E17" s="5"/>
      <c r="F17" s="5"/>
      <c r="G17" s="5"/>
      <c r="H17" s="5"/>
      <c r="I17" s="5"/>
    </row>
    <row r="18" spans="1:9" x14ac:dyDescent="0.25">
      <c r="A18" s="5"/>
      <c r="B18" s="5"/>
      <c r="C18" s="5"/>
      <c r="D18" s="5"/>
      <c r="E18" s="5"/>
      <c r="F18" s="5"/>
      <c r="G18" s="5"/>
      <c r="H18" s="5"/>
      <c r="I18" s="5"/>
    </row>
    <row r="19" spans="1:9" x14ac:dyDescent="0.25">
      <c r="A19" s="5"/>
      <c r="B19" s="5"/>
      <c r="C19" s="5"/>
      <c r="D19" s="5"/>
      <c r="E19" s="5"/>
      <c r="F19" s="5"/>
      <c r="G19" s="5"/>
      <c r="H19" s="5"/>
      <c r="I19" s="5"/>
    </row>
    <row r="20" spans="1:9" x14ac:dyDescent="0.25">
      <c r="A20" s="5"/>
      <c r="B20" s="5"/>
      <c r="C20" s="5"/>
      <c r="D20" s="5"/>
      <c r="E20" s="5"/>
      <c r="F20" s="5"/>
      <c r="G20" s="5"/>
      <c r="H20" s="5"/>
      <c r="I20" s="5"/>
    </row>
    <row r="21" spans="1:9" x14ac:dyDescent="0.25">
      <c r="A21" s="5"/>
      <c r="B21" s="5"/>
      <c r="C21" s="5"/>
      <c r="D21" s="5"/>
      <c r="E21" s="5"/>
      <c r="F21" s="5"/>
      <c r="G21" s="5"/>
      <c r="H21" s="5"/>
      <c r="I21" s="5"/>
    </row>
    <row r="22" spans="1:9" x14ac:dyDescent="0.25">
      <c r="A22" s="5"/>
      <c r="B22" s="5"/>
      <c r="C22" s="5"/>
      <c r="D22" s="5"/>
      <c r="E22" s="5"/>
      <c r="F22" s="5"/>
      <c r="G22" s="5"/>
      <c r="H22" s="5"/>
      <c r="I22" s="5"/>
    </row>
    <row r="23" spans="1:9" x14ac:dyDescent="0.25">
      <c r="A23" s="5"/>
      <c r="B23" s="5"/>
      <c r="C23" s="5"/>
      <c r="D23" s="5"/>
      <c r="E23" s="5"/>
      <c r="F23" s="5"/>
      <c r="G23" s="5"/>
      <c r="H23" s="5"/>
      <c r="I23" s="5"/>
    </row>
    <row r="24" spans="1:9" x14ac:dyDescent="0.25">
      <c r="A24" s="5"/>
      <c r="B24" s="5"/>
      <c r="C24" s="5"/>
      <c r="D24" s="5"/>
      <c r="E24" s="5"/>
      <c r="F24" s="5"/>
      <c r="G24" s="5"/>
      <c r="H24" s="5"/>
      <c r="I24" s="5"/>
    </row>
    <row r="25" spans="1:9" x14ac:dyDescent="0.25">
      <c r="A25" s="5"/>
      <c r="B25" s="5"/>
      <c r="C25" s="5"/>
      <c r="D25" s="5"/>
      <c r="E25" s="5"/>
      <c r="F25" s="5"/>
      <c r="G25" s="5"/>
      <c r="H25" s="5"/>
      <c r="I25" s="5"/>
    </row>
    <row r="26" spans="1:9" x14ac:dyDescent="0.25">
      <c r="A26" s="5"/>
      <c r="B26" s="5"/>
      <c r="C26" s="5"/>
      <c r="D26" s="5"/>
      <c r="E26" s="5"/>
      <c r="F26" s="5"/>
      <c r="G26" s="5"/>
      <c r="H26" s="5"/>
      <c r="I26" s="5"/>
    </row>
    <row r="27" spans="1:9" x14ac:dyDescent="0.25">
      <c r="A27" s="5"/>
      <c r="B27" s="5"/>
      <c r="C27" s="5"/>
      <c r="D27" s="5"/>
      <c r="E27" s="5"/>
      <c r="F27" s="5"/>
      <c r="G27" s="5"/>
      <c r="H27" s="5"/>
      <c r="I27" s="5"/>
    </row>
    <row r="28" spans="1:9" x14ac:dyDescent="0.25">
      <c r="A28" s="5"/>
      <c r="B28" s="5"/>
      <c r="C28" s="5"/>
      <c r="D28" s="5"/>
      <c r="E28" s="5"/>
      <c r="F28" s="5"/>
      <c r="G28" s="5"/>
      <c r="H28" s="5"/>
      <c r="I28" s="5"/>
    </row>
    <row r="29" spans="1:9" x14ac:dyDescent="0.25">
      <c r="A29" s="5"/>
      <c r="B29" s="5"/>
      <c r="C29" s="5"/>
      <c r="D29" s="5"/>
      <c r="E29" s="5"/>
      <c r="F29" s="5"/>
      <c r="G29" s="5"/>
      <c r="H29" s="5"/>
      <c r="I29" s="5"/>
    </row>
    <row r="30" spans="1:9" x14ac:dyDescent="0.25">
      <c r="A30" s="5"/>
      <c r="B30" s="5"/>
      <c r="C30" s="5"/>
      <c r="D30" s="5"/>
      <c r="E30" s="5"/>
      <c r="F30" s="5"/>
      <c r="G30" s="5"/>
      <c r="H30" s="5"/>
      <c r="I30" s="5"/>
    </row>
    <row r="31" spans="1:9" x14ac:dyDescent="0.25">
      <c r="A31" s="5"/>
      <c r="B31" s="5"/>
      <c r="C31" s="5"/>
      <c r="D31" s="5"/>
      <c r="E31" s="5"/>
      <c r="F31" s="5"/>
      <c r="G31" s="5"/>
      <c r="H31" s="5"/>
      <c r="I31" s="5"/>
    </row>
    <row r="32" spans="1:9" x14ac:dyDescent="0.25">
      <c r="A32" s="5"/>
      <c r="B32" s="5"/>
      <c r="C32" s="5"/>
      <c r="D32" s="5"/>
      <c r="E32" s="5"/>
      <c r="F32" s="5"/>
      <c r="G32" s="5"/>
      <c r="H32" s="5"/>
      <c r="I32" s="5"/>
    </row>
    <row r="33" spans="1:9" x14ac:dyDescent="0.25">
      <c r="A33" s="5"/>
      <c r="B33" s="5"/>
      <c r="C33" s="5"/>
      <c r="D33" s="5"/>
      <c r="E33" s="5"/>
      <c r="F33" s="5"/>
      <c r="G33" s="5"/>
      <c r="H33" s="5"/>
      <c r="I33" s="5"/>
    </row>
    <row r="34" spans="1:9" x14ac:dyDescent="0.25">
      <c r="A34" s="5"/>
      <c r="B34" s="5"/>
      <c r="C34" s="5"/>
      <c r="D34" s="5"/>
      <c r="E34" s="5"/>
      <c r="F34" s="5"/>
      <c r="G34" s="5"/>
      <c r="H34" s="5"/>
      <c r="I34" s="5"/>
    </row>
    <row r="35" spans="1:9" x14ac:dyDescent="0.25">
      <c r="A35" s="5"/>
      <c r="B35" s="5"/>
      <c r="C35" s="5"/>
      <c r="D35" s="5"/>
      <c r="E35" s="5"/>
      <c r="F35" s="5"/>
      <c r="G35" s="5"/>
      <c r="H35" s="5"/>
      <c r="I35" s="5"/>
    </row>
    <row r="36" spans="1:9" x14ac:dyDescent="0.25">
      <c r="A36" s="5"/>
      <c r="B36" s="5"/>
      <c r="C36" s="5"/>
      <c r="D36" s="5"/>
      <c r="E36" s="5"/>
      <c r="F36" s="5"/>
      <c r="G36" s="5"/>
      <c r="H36" s="5"/>
      <c r="I36" s="5"/>
    </row>
    <row r="37" spans="1:9" x14ac:dyDescent="0.25">
      <c r="A37" s="5"/>
      <c r="B37" s="5"/>
      <c r="C37" s="5"/>
      <c r="D37" s="5"/>
      <c r="E37" s="5"/>
      <c r="F37" s="5"/>
      <c r="G37" s="5"/>
      <c r="H37" s="5"/>
      <c r="I37" s="5"/>
    </row>
    <row r="38" spans="1:9" x14ac:dyDescent="0.25">
      <c r="A38" s="5"/>
      <c r="B38" s="5"/>
      <c r="C38" s="5"/>
      <c r="D38" s="5"/>
      <c r="E38" s="5"/>
      <c r="F38" s="5"/>
      <c r="G38" s="5"/>
      <c r="H38" s="5"/>
      <c r="I38" s="5"/>
    </row>
    <row r="39" spans="1:9" x14ac:dyDescent="0.25">
      <c r="A39" s="5"/>
      <c r="B39" s="5"/>
      <c r="C39" s="5"/>
      <c r="D39" s="5"/>
      <c r="E39" s="5"/>
      <c r="F39" s="5"/>
      <c r="G39" s="5"/>
      <c r="H39" s="5"/>
      <c r="I39" s="5"/>
    </row>
    <row r="40" spans="1:9" x14ac:dyDescent="0.25">
      <c r="A40" s="5"/>
      <c r="B40" s="5"/>
      <c r="C40" s="5"/>
      <c r="D40" s="5"/>
      <c r="E40" s="5"/>
      <c r="F40" s="5"/>
      <c r="G40" s="5"/>
      <c r="H40" s="5"/>
      <c r="I40" s="5"/>
    </row>
    <row r="41" spans="1:9" x14ac:dyDescent="0.25">
      <c r="A41" s="5"/>
      <c r="B41" s="5"/>
      <c r="C41" s="5"/>
      <c r="D41" s="5"/>
      <c r="E41" s="5"/>
      <c r="F41" s="5"/>
      <c r="G41" s="5"/>
      <c r="H41" s="5"/>
      <c r="I41" s="5"/>
    </row>
  </sheetData>
  <sheetProtection algorithmName="SHA-512" hashValue="6PVVBXFaOIveCOTbg1nU2rKWxuZ+0UQRpCpo92CWAuI8+V/E1+S4gDMBIPp9ZoAN4J+Z81U31KIkRuhUVk6UUQ==" saltValue="Gpc/UXdtlY0X0aWLqMhLTg==" spinCount="100000" sheet="1" objects="1" scenarios="1"/>
  <pageMargins left="0.511811024" right="0.511811024" top="0.78740157499999996" bottom="0.78740157499999996" header="0.31496062000000002" footer="0.31496062000000002"/>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DABAC-4E9F-41D2-9685-C33849C5A50A}">
  <sheetPr>
    <tabColor theme="1"/>
  </sheetPr>
  <dimension ref="A1:L128"/>
  <sheetViews>
    <sheetView showGridLines="0" showRowColHeaders="0" zoomScale="160" zoomScaleNormal="160" zoomScaleSheetLayoutView="130" workbookViewId="0">
      <selection activeCell="K107" sqref="K107"/>
    </sheetView>
  </sheetViews>
  <sheetFormatPr defaultColWidth="0" defaultRowHeight="15" zeroHeight="1" x14ac:dyDescent="0.25"/>
  <cols>
    <col min="1" max="1" width="1.42578125" customWidth="1"/>
    <col min="2" max="11" width="9.140625" customWidth="1"/>
    <col min="12" max="12" width="1.42578125" customWidth="1"/>
    <col min="13" max="16384" width="9.140625" hidden="1"/>
  </cols>
  <sheetData>
    <row r="1" spans="2:11" ht="4.5" customHeight="1" x14ac:dyDescent="0.25"/>
    <row r="2" spans="2:11" ht="36.75" customHeight="1" x14ac:dyDescent="0.25">
      <c r="B2" s="67" t="s">
        <v>129</v>
      </c>
      <c r="C2" s="67"/>
      <c r="D2" s="67"/>
      <c r="E2" s="67"/>
      <c r="F2" s="67"/>
      <c r="G2" s="67"/>
      <c r="H2" s="67"/>
      <c r="I2" s="67"/>
      <c r="J2" s="67"/>
      <c r="K2" s="67"/>
    </row>
    <row r="3" spans="2:11" x14ac:dyDescent="0.25"/>
    <row r="4" spans="2:11" ht="35.25" customHeight="1" x14ac:dyDescent="0.25">
      <c r="B4" s="66" t="s">
        <v>130</v>
      </c>
      <c r="C4" s="66"/>
      <c r="D4" s="66"/>
      <c r="E4" s="66"/>
      <c r="F4" s="66"/>
      <c r="G4" s="66"/>
      <c r="H4" s="66"/>
      <c r="I4" s="66"/>
      <c r="J4" s="66"/>
      <c r="K4" s="66"/>
    </row>
    <row r="5" spans="2:11" x14ac:dyDescent="0.25"/>
    <row r="6" spans="2:11" x14ac:dyDescent="0.25"/>
    <row r="7" spans="2:11" x14ac:dyDescent="0.25"/>
    <row r="8" spans="2:11" x14ac:dyDescent="0.25"/>
    <row r="9" spans="2:11" x14ac:dyDescent="0.25"/>
    <row r="10" spans="2:11" x14ac:dyDescent="0.25"/>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1" x14ac:dyDescent="0.25"/>
    <row r="34" spans="2:11" x14ac:dyDescent="0.25"/>
    <row r="35" spans="2:11" x14ac:dyDescent="0.25"/>
    <row r="36" spans="2:11" x14ac:dyDescent="0.25"/>
    <row r="37" spans="2:11" x14ac:dyDescent="0.25"/>
    <row r="38" spans="2:11" x14ac:dyDescent="0.25"/>
    <row r="39" spans="2:11" x14ac:dyDescent="0.25"/>
    <row r="40" spans="2:11" x14ac:dyDescent="0.25"/>
    <row r="41" spans="2:11" x14ac:dyDescent="0.25"/>
    <row r="42" spans="2:11" x14ac:dyDescent="0.25"/>
    <row r="43" spans="2:11" ht="53.25" customHeight="1" x14ac:dyDescent="0.25">
      <c r="B43" s="66" t="s">
        <v>343</v>
      </c>
      <c r="C43" s="66"/>
      <c r="D43" s="66"/>
      <c r="E43" s="66"/>
      <c r="F43" s="66"/>
      <c r="G43" s="66"/>
      <c r="H43" s="66"/>
      <c r="I43" s="66"/>
      <c r="J43" s="66"/>
      <c r="K43" s="66"/>
    </row>
    <row r="44" spans="2:11" x14ac:dyDescent="0.25"/>
    <row r="45" spans="2:11" x14ac:dyDescent="0.25"/>
    <row r="46" spans="2:11" x14ac:dyDescent="0.25"/>
    <row r="47" spans="2:11" x14ac:dyDescent="0.25"/>
    <row r="48" spans="2:11" x14ac:dyDescent="0.25"/>
    <row r="49" spans="2:11" x14ac:dyDescent="0.25"/>
    <row r="50" spans="2:11" x14ac:dyDescent="0.25"/>
    <row r="51" spans="2:11" x14ac:dyDescent="0.25"/>
    <row r="52" spans="2:11" x14ac:dyDescent="0.25"/>
    <row r="53" spans="2:11" x14ac:dyDescent="0.25"/>
    <row r="54" spans="2:11" ht="51.75" customHeight="1" x14ac:dyDescent="0.25">
      <c r="B54" s="66" t="s">
        <v>131</v>
      </c>
      <c r="C54" s="66"/>
      <c r="D54" s="66"/>
      <c r="E54" s="66"/>
      <c r="F54" s="66"/>
      <c r="G54" s="66"/>
      <c r="H54" s="66"/>
      <c r="I54" s="66"/>
      <c r="J54" s="66"/>
      <c r="K54" s="66"/>
    </row>
    <row r="55" spans="2:11" x14ac:dyDescent="0.25"/>
    <row r="56" spans="2:11" x14ac:dyDescent="0.25"/>
    <row r="57" spans="2:11" x14ac:dyDescent="0.25"/>
    <row r="58" spans="2:11" x14ac:dyDescent="0.25"/>
    <row r="59" spans="2:11" x14ac:dyDescent="0.25"/>
    <row r="60" spans="2:11" x14ac:dyDescent="0.25"/>
    <row r="61" spans="2:11" x14ac:dyDescent="0.25"/>
    <row r="62" spans="2:11" x14ac:dyDescent="0.25"/>
    <row r="63" spans="2:11" x14ac:dyDescent="0.25"/>
    <row r="64" spans="2:11" x14ac:dyDescent="0.25"/>
    <row r="65" spans="2:11" x14ac:dyDescent="0.25"/>
    <row r="66" spans="2:11" ht="59.25" customHeight="1" x14ac:dyDescent="0.25">
      <c r="B66" s="66" t="s">
        <v>132</v>
      </c>
      <c r="C66" s="66"/>
      <c r="D66" s="66"/>
      <c r="E66" s="66"/>
      <c r="F66" s="66"/>
      <c r="G66" s="66"/>
      <c r="H66" s="66"/>
      <c r="I66" s="66"/>
      <c r="J66" s="66"/>
      <c r="K66" s="66"/>
    </row>
    <row r="67" spans="2:11" x14ac:dyDescent="0.25">
      <c r="B67" s="68" t="s">
        <v>133</v>
      </c>
      <c r="C67" s="68"/>
      <c r="D67" s="68"/>
      <c r="E67" s="68"/>
      <c r="F67" s="68"/>
      <c r="G67" s="68"/>
      <c r="H67" s="68"/>
      <c r="I67" s="68"/>
      <c r="J67" s="68"/>
      <c r="K67" s="68"/>
    </row>
    <row r="68" spans="2:11" x14ac:dyDescent="0.25"/>
    <row r="69" spans="2:11" x14ac:dyDescent="0.25"/>
    <row r="70" spans="2:11" x14ac:dyDescent="0.25"/>
    <row r="71" spans="2:11" x14ac:dyDescent="0.25"/>
    <row r="72" spans="2:11" x14ac:dyDescent="0.25"/>
    <row r="73" spans="2:11" x14ac:dyDescent="0.25"/>
    <row r="74" spans="2:11" x14ac:dyDescent="0.25"/>
    <row r="75" spans="2:11" x14ac:dyDescent="0.25"/>
    <row r="76" spans="2:11" x14ac:dyDescent="0.25"/>
    <row r="77" spans="2:11" x14ac:dyDescent="0.25"/>
    <row r="78" spans="2:11" x14ac:dyDescent="0.25"/>
    <row r="79" spans="2:11" x14ac:dyDescent="0.25"/>
    <row r="80" spans="2:11" x14ac:dyDescent="0.25"/>
    <row r="81" spans="2:11" ht="40.5" customHeight="1" x14ac:dyDescent="0.25">
      <c r="B81" s="66" t="s">
        <v>342</v>
      </c>
      <c r="C81" s="66"/>
      <c r="D81" s="66"/>
      <c r="E81" s="66"/>
      <c r="F81" s="66"/>
      <c r="G81" s="66"/>
      <c r="H81" s="66"/>
      <c r="I81" s="66"/>
      <c r="J81" s="66"/>
      <c r="K81" s="66"/>
    </row>
    <row r="82" spans="2:11" x14ac:dyDescent="0.25"/>
    <row r="83" spans="2:11" x14ac:dyDescent="0.25"/>
    <row r="84" spans="2:11" x14ac:dyDescent="0.25"/>
    <row r="85" spans="2:11" x14ac:dyDescent="0.25"/>
    <row r="86" spans="2:11" x14ac:dyDescent="0.25"/>
    <row r="87" spans="2:11" x14ac:dyDescent="0.25"/>
    <row r="88" spans="2:11" x14ac:dyDescent="0.25"/>
    <row r="89" spans="2:11" x14ac:dyDescent="0.25"/>
    <row r="90" spans="2:11" x14ac:dyDescent="0.25"/>
    <row r="91" spans="2:11" ht="48" customHeight="1" x14ac:dyDescent="0.25">
      <c r="B91" s="66" t="s">
        <v>134</v>
      </c>
      <c r="C91" s="66"/>
      <c r="D91" s="66"/>
      <c r="E91" s="66"/>
      <c r="F91" s="66"/>
      <c r="G91" s="66"/>
      <c r="H91" s="66"/>
      <c r="I91" s="66"/>
      <c r="J91" s="66"/>
      <c r="K91" s="66"/>
    </row>
    <row r="92" spans="2:11" x14ac:dyDescent="0.25"/>
    <row r="93" spans="2:11" x14ac:dyDescent="0.25"/>
    <row r="94" spans="2:11" x14ac:dyDescent="0.25"/>
    <row r="95" spans="2:11" x14ac:dyDescent="0.25"/>
    <row r="96" spans="2:11" x14ac:dyDescent="0.25"/>
    <row r="97" spans="2:11" x14ac:dyDescent="0.25"/>
    <row r="98" spans="2:11" x14ac:dyDescent="0.25"/>
    <row r="99" spans="2:11" x14ac:dyDescent="0.25"/>
    <row r="100" spans="2:11" x14ac:dyDescent="0.25"/>
    <row r="101" spans="2:11" x14ac:dyDescent="0.25"/>
    <row r="102" spans="2:11" x14ac:dyDescent="0.25"/>
    <row r="103" spans="2:11" x14ac:dyDescent="0.25"/>
    <row r="104" spans="2:11" x14ac:dyDescent="0.25"/>
    <row r="105" spans="2:11" ht="66.75" customHeight="1" x14ac:dyDescent="0.25">
      <c r="B105" s="66" t="s">
        <v>347</v>
      </c>
      <c r="C105" s="66"/>
      <c r="D105" s="66"/>
      <c r="E105" s="66"/>
      <c r="F105" s="66"/>
      <c r="G105" s="66"/>
      <c r="H105" s="66"/>
      <c r="I105" s="66"/>
      <c r="J105" s="66"/>
      <c r="K105" s="66"/>
    </row>
    <row r="106" spans="2:11" x14ac:dyDescent="0.25"/>
    <row r="107" spans="2:11" x14ac:dyDescent="0.25"/>
    <row r="108" spans="2:11" x14ac:dyDescent="0.25"/>
    <row r="109" spans="2:11" x14ac:dyDescent="0.25"/>
    <row r="110" spans="2:11" x14ac:dyDescent="0.25"/>
    <row r="111" spans="2:11" x14ac:dyDescent="0.25"/>
    <row r="112" spans="2:11" x14ac:dyDescent="0.25"/>
    <row r="113" spans="2:11" x14ac:dyDescent="0.25"/>
    <row r="114" spans="2:11" x14ac:dyDescent="0.25"/>
    <row r="115" spans="2:11" x14ac:dyDescent="0.25"/>
    <row r="116" spans="2:11" x14ac:dyDescent="0.25"/>
    <row r="117" spans="2:11" x14ac:dyDescent="0.25"/>
    <row r="118" spans="2:11" x14ac:dyDescent="0.25"/>
    <row r="119" spans="2:11" x14ac:dyDescent="0.25"/>
    <row r="120" spans="2:11" x14ac:dyDescent="0.25"/>
    <row r="121" spans="2:11" ht="63" customHeight="1" x14ac:dyDescent="0.25">
      <c r="B121" s="66" t="s">
        <v>340</v>
      </c>
      <c r="C121" s="66"/>
      <c r="D121" s="66"/>
      <c r="E121" s="66"/>
      <c r="F121" s="66"/>
      <c r="G121" s="66"/>
      <c r="H121" s="66"/>
      <c r="I121" s="66"/>
      <c r="J121" s="66"/>
      <c r="K121" s="66"/>
    </row>
    <row r="122" spans="2:11" x14ac:dyDescent="0.25"/>
    <row r="123" spans="2:11" ht="64.5" customHeight="1" x14ac:dyDescent="0.25">
      <c r="B123" s="66" t="s">
        <v>345</v>
      </c>
      <c r="C123" s="66"/>
      <c r="D123" s="66"/>
      <c r="E123" s="66"/>
      <c r="F123" s="66"/>
      <c r="G123" s="66"/>
      <c r="H123" s="66"/>
      <c r="I123" s="66"/>
      <c r="J123" s="66"/>
      <c r="K123" s="66"/>
    </row>
    <row r="124" spans="2:11" x14ac:dyDescent="0.25">
      <c r="B124" s="69" t="s">
        <v>344</v>
      </c>
      <c r="C124" s="69"/>
      <c r="D124" s="69"/>
      <c r="E124" s="69"/>
      <c r="F124" s="69"/>
      <c r="G124" s="69"/>
      <c r="H124" s="69"/>
      <c r="I124" s="69"/>
      <c r="J124" s="69"/>
      <c r="K124" s="69"/>
    </row>
    <row r="125" spans="2:11" x14ac:dyDescent="0.25"/>
    <row r="126" spans="2:11" ht="35.25" customHeight="1" x14ac:dyDescent="0.25">
      <c r="B126" s="66" t="s">
        <v>341</v>
      </c>
      <c r="C126" s="66"/>
      <c r="D126" s="66"/>
      <c r="E126" s="66"/>
      <c r="F126" s="66"/>
      <c r="G126" s="66"/>
      <c r="H126" s="66"/>
      <c r="I126" s="66"/>
      <c r="J126" s="66"/>
      <c r="K126" s="66"/>
    </row>
    <row r="127" spans="2:11" x14ac:dyDescent="0.25"/>
    <row r="128" spans="2:11" ht="8.25" customHeight="1" x14ac:dyDescent="0.25"/>
  </sheetData>
  <sheetProtection algorithmName="SHA-512" hashValue="XD8lC2RzabQUdT5Ewol573xbHP355ZuKf0cF7YxwoVsVRLUFceNQzmcJwCiPpHnVpfnRkh+gq//FjaMBBYR6TA==" saltValue="qaJ9blB1rGets9SHwNm59w==" spinCount="100000" sheet="1" objects="1" scenarios="1"/>
  <mergeCells count="13">
    <mergeCell ref="B81:K81"/>
    <mergeCell ref="B91:K91"/>
    <mergeCell ref="B105:K105"/>
    <mergeCell ref="B126:K126"/>
    <mergeCell ref="B2:K2"/>
    <mergeCell ref="B4:K4"/>
    <mergeCell ref="B43:K43"/>
    <mergeCell ref="B54:K54"/>
    <mergeCell ref="B66:K66"/>
    <mergeCell ref="B67:K67"/>
    <mergeCell ref="B121:K121"/>
    <mergeCell ref="B123:K123"/>
    <mergeCell ref="B124:K124"/>
  </mergeCells>
  <hyperlinks>
    <hyperlink ref="B67" r:id="rId1" display="https://ww3.centraldecompras.ms.gov.br/sgc/faces/priv/comum/PrincipalAreaRestrita.jsp" xr:uid="{BB7E71A4-3714-4E2F-AFF7-E82B2FE41CD1}"/>
    <hyperlink ref="B124" r:id="rId2" display="https://ww3.centraldecompras.ms.gov.br/sgc/faces/priv/comum/PrincipalAreaRestrita.jsp" xr:uid="{5FC4E5E1-000E-42D3-ACBC-63B9DAB9D3BE}"/>
    <hyperlink ref="B124:K124" r:id="rId3" display="Site de acesso: https://paineldeprecos.planejamento.gov.br/" xr:uid="{1421B6C3-C339-4CBA-B76C-B6E511B28557}"/>
  </hyperlinks>
  <printOptions horizontalCentered="1"/>
  <pageMargins left="0.39370078740157483" right="0.39370078740157483" top="0.78740157480314965" bottom="0.78740157480314965" header="0.31496062992125984" footer="0.31496062992125984"/>
  <pageSetup paperSize="9" orientation="portrait" r:id="rId4"/>
  <headerFooter>
    <oddFooter>&amp;C&amp;8Página &amp;P de &amp;N</oddFooter>
  </headerFooter>
  <rowBreaks count="1" manualBreakCount="1">
    <brk id="42" min="1" max="10" man="1"/>
  </rowBreaks>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C32A6-86E0-4EB8-9C54-5288B5E0BF8D}">
  <sheetPr>
    <tabColor theme="1"/>
  </sheetPr>
  <dimension ref="B1:XFC13426"/>
  <sheetViews>
    <sheetView showGridLines="0" tabSelected="1" zoomScale="130" zoomScaleNormal="130" zoomScaleSheetLayoutView="145" workbookViewId="0">
      <selection activeCell="C11" sqref="C11:F11"/>
    </sheetView>
  </sheetViews>
  <sheetFormatPr defaultColWidth="0" defaultRowHeight="15" zeroHeight="1" x14ac:dyDescent="0.25"/>
  <cols>
    <col min="1" max="1" width="4.42578125" style="11" customWidth="1"/>
    <col min="2" max="2" width="10.7109375" style="11" customWidth="1"/>
    <col min="3" max="3" width="37.42578125" style="11" customWidth="1"/>
    <col min="4" max="4" width="9.85546875" style="11" bestFit="1" customWidth="1"/>
    <col min="5" max="5" width="9.85546875" style="11" customWidth="1"/>
    <col min="6" max="6" width="8.7109375" style="11" customWidth="1"/>
    <col min="7" max="7" width="7.7109375" style="11" customWidth="1"/>
    <col min="8" max="8" width="16.5703125" style="11" customWidth="1"/>
    <col min="9" max="10" width="16" style="11" customWidth="1"/>
    <col min="11" max="11" width="16.140625" style="11" customWidth="1"/>
    <col min="12" max="12" width="1.28515625" style="11" customWidth="1"/>
    <col min="13" max="13" width="2.28515625" style="11" customWidth="1"/>
    <col min="14" max="25" width="8.7109375" style="11" hidden="1" customWidth="1"/>
    <col min="26" max="27" width="1.7109375" style="11" hidden="1" customWidth="1"/>
    <col min="28" max="16383" width="8.7109375" style="11" hidden="1"/>
    <col min="16384" max="16384" width="2.140625" style="11" customWidth="1"/>
  </cols>
  <sheetData>
    <row r="1" spans="2:12" ht="18.75" customHeight="1" x14ac:dyDescent="0.25"/>
    <row r="2" spans="2:12" customFormat="1" x14ac:dyDescent="0.25"/>
    <row r="3" spans="2:12" customFormat="1" x14ac:dyDescent="0.25">
      <c r="I3" s="12"/>
    </row>
    <row r="4" spans="2:12" customFormat="1" x14ac:dyDescent="0.25">
      <c r="I4" s="12"/>
      <c r="L4" s="13"/>
    </row>
    <row r="5" spans="2:12" customFormat="1" x14ac:dyDescent="0.25"/>
    <row r="6" spans="2:12" customFormat="1" ht="21" customHeight="1" thickBot="1" x14ac:dyDescent="0.3"/>
    <row r="7" spans="2:12" customFormat="1" ht="31.5" customHeight="1" thickBot="1" x14ac:dyDescent="0.3">
      <c r="B7" s="85" t="s">
        <v>7</v>
      </c>
      <c r="C7" s="86"/>
      <c r="D7" s="86"/>
      <c r="E7" s="86"/>
      <c r="F7" s="86"/>
      <c r="G7" s="86"/>
      <c r="H7" s="86"/>
      <c r="I7" s="86"/>
      <c r="J7" s="86"/>
      <c r="K7" s="86"/>
      <c r="L7" s="87"/>
    </row>
    <row r="8" spans="2:12" customFormat="1" ht="21" customHeight="1" thickBot="1" x14ac:dyDescent="0.3"/>
    <row r="9" spans="2:12" s="17" customFormat="1" ht="24" customHeight="1" x14ac:dyDescent="0.25">
      <c r="B9" s="14" t="s">
        <v>6</v>
      </c>
      <c r="C9" s="15"/>
      <c r="D9" s="15"/>
      <c r="E9" s="15"/>
      <c r="F9" s="15"/>
      <c r="G9" s="16"/>
      <c r="H9" s="81" t="s">
        <v>102</v>
      </c>
      <c r="I9" s="82"/>
      <c r="J9" s="15"/>
      <c r="K9" s="15"/>
      <c r="L9" s="95"/>
    </row>
    <row r="10" spans="2:12" customFormat="1" ht="20.25" customHeight="1" x14ac:dyDescent="0.25">
      <c r="B10" s="18"/>
      <c r="C10" s="90"/>
      <c r="D10" s="90"/>
      <c r="E10" s="90"/>
      <c r="F10" s="90"/>
      <c r="G10" s="20"/>
      <c r="H10" s="60" t="s">
        <v>335</v>
      </c>
      <c r="I10" s="21"/>
      <c r="J10" s="22"/>
      <c r="K10" s="22"/>
      <c r="L10" s="96"/>
    </row>
    <row r="11" spans="2:12" customFormat="1" ht="20.25" customHeight="1" x14ac:dyDescent="0.25">
      <c r="B11" s="23" t="s">
        <v>8</v>
      </c>
      <c r="C11" s="71"/>
      <c r="D11" s="71"/>
      <c r="E11" s="71"/>
      <c r="F11" s="71"/>
      <c r="G11" s="20"/>
      <c r="H11" s="60" t="s">
        <v>339</v>
      </c>
      <c r="K11" s="24"/>
      <c r="L11" s="94"/>
    </row>
    <row r="12" spans="2:12" customFormat="1" ht="20.25" customHeight="1" x14ac:dyDescent="0.25">
      <c r="B12" s="23" t="s">
        <v>103</v>
      </c>
      <c r="C12" s="19"/>
      <c r="D12" s="64"/>
      <c r="E12" s="64"/>
      <c r="F12" s="64"/>
      <c r="G12" s="20"/>
      <c r="H12" s="60" t="s">
        <v>338</v>
      </c>
      <c r="J12" s="25"/>
      <c r="K12" s="62"/>
      <c r="L12" s="97"/>
    </row>
    <row r="13" spans="2:12" customFormat="1" ht="20.25" customHeight="1" x14ac:dyDescent="0.25">
      <c r="B13" s="26" t="s">
        <v>9</v>
      </c>
      <c r="C13" s="65"/>
      <c r="D13" s="27"/>
      <c r="E13" s="27"/>
      <c r="F13" s="27"/>
      <c r="G13" s="20"/>
      <c r="H13" s="60" t="s">
        <v>336</v>
      </c>
      <c r="J13" s="11"/>
      <c r="K13" s="63"/>
      <c r="L13" s="98"/>
    </row>
    <row r="14" spans="2:12" customFormat="1" ht="20.25" customHeight="1" x14ac:dyDescent="0.25">
      <c r="B14" s="26" t="s">
        <v>10</v>
      </c>
      <c r="C14" s="91"/>
      <c r="D14" s="71"/>
      <c r="E14" s="71"/>
      <c r="F14" s="71"/>
      <c r="G14" s="28"/>
      <c r="H14" s="61" t="s">
        <v>337</v>
      </c>
      <c r="I14" s="29"/>
      <c r="J14" s="25"/>
      <c r="K14" s="30"/>
      <c r="L14" s="97"/>
    </row>
    <row r="15" spans="2:12" customFormat="1" ht="9.75" customHeight="1" thickBot="1" x14ac:dyDescent="0.3">
      <c r="B15" s="31"/>
      <c r="C15" s="32"/>
      <c r="D15" s="32"/>
      <c r="E15" s="33"/>
      <c r="F15" s="34"/>
      <c r="G15" s="35"/>
      <c r="H15" s="36"/>
      <c r="I15" s="37"/>
      <c r="J15" s="37"/>
      <c r="K15" s="37"/>
      <c r="L15" s="99"/>
    </row>
    <row r="16" spans="2:12" customFormat="1" ht="21" customHeight="1" thickBot="1" x14ac:dyDescent="0.3">
      <c r="L16" s="38"/>
    </row>
    <row r="17" spans="2:14" ht="45" x14ac:dyDescent="0.25">
      <c r="B17" s="39" t="s">
        <v>0</v>
      </c>
      <c r="C17" s="40"/>
      <c r="D17" s="40" t="s">
        <v>105</v>
      </c>
      <c r="E17" s="40" t="s">
        <v>5</v>
      </c>
      <c r="F17" s="40" t="s">
        <v>11</v>
      </c>
      <c r="G17" s="40" t="s">
        <v>1</v>
      </c>
      <c r="H17" s="40" t="s">
        <v>2</v>
      </c>
      <c r="I17" s="40" t="s">
        <v>346</v>
      </c>
      <c r="J17" s="40" t="s">
        <v>3</v>
      </c>
      <c r="K17" s="92" t="s">
        <v>4</v>
      </c>
      <c r="L17" s="93"/>
      <c r="N17" s="41"/>
    </row>
    <row r="18" spans="2:14" s="48" customFormat="1" x14ac:dyDescent="0.25">
      <c r="B18" s="42"/>
      <c r="C18" s="43"/>
      <c r="D18" s="44"/>
      <c r="E18" s="45"/>
      <c r="F18" s="45"/>
      <c r="G18" s="46"/>
      <c r="H18" s="9">
        <f>I18+J18</f>
        <v>0</v>
      </c>
      <c r="I18" s="47"/>
      <c r="J18" s="10"/>
      <c r="K18" s="79">
        <f>SUM(I18:J18)*G18</f>
        <v>0</v>
      </c>
      <c r="L18" s="80"/>
      <c r="N18" s="49"/>
    </row>
    <row r="19" spans="2:14" s="48" customFormat="1" x14ac:dyDescent="0.25">
      <c r="B19" s="42"/>
      <c r="C19" s="43"/>
      <c r="D19" s="44"/>
      <c r="E19" s="45"/>
      <c r="F19" s="45"/>
      <c r="G19" s="46"/>
      <c r="H19" s="9">
        <f t="shared" ref="H19:H51" si="0">I19+J19</f>
        <v>0</v>
      </c>
      <c r="I19" s="47"/>
      <c r="J19" s="10"/>
      <c r="K19" s="79">
        <f t="shared" ref="K19:K52" si="1">SUM(I19:J19)*G19</f>
        <v>0</v>
      </c>
      <c r="L19" s="80"/>
      <c r="N19" s="49"/>
    </row>
    <row r="20" spans="2:14" s="48" customFormat="1" x14ac:dyDescent="0.25">
      <c r="B20" s="42"/>
      <c r="C20" s="43"/>
      <c r="D20" s="44"/>
      <c r="E20" s="45"/>
      <c r="F20" s="45"/>
      <c r="G20" s="46"/>
      <c r="H20" s="9">
        <f t="shared" si="0"/>
        <v>0</v>
      </c>
      <c r="I20" s="47"/>
      <c r="J20" s="10"/>
      <c r="K20" s="79">
        <f t="shared" si="1"/>
        <v>0</v>
      </c>
      <c r="L20" s="80"/>
      <c r="N20" s="49"/>
    </row>
    <row r="21" spans="2:14" s="48" customFormat="1" x14ac:dyDescent="0.25">
      <c r="B21" s="42"/>
      <c r="C21" s="43"/>
      <c r="D21" s="44"/>
      <c r="E21" s="45"/>
      <c r="F21" s="45"/>
      <c r="G21" s="46"/>
      <c r="H21" s="9">
        <f t="shared" si="0"/>
        <v>0</v>
      </c>
      <c r="I21" s="47"/>
      <c r="J21" s="10"/>
      <c r="K21" s="79">
        <f t="shared" si="1"/>
        <v>0</v>
      </c>
      <c r="L21" s="80"/>
      <c r="N21" s="49"/>
    </row>
    <row r="22" spans="2:14" s="48" customFormat="1" x14ac:dyDescent="0.25">
      <c r="B22" s="42"/>
      <c r="C22" s="43"/>
      <c r="D22" s="44"/>
      <c r="E22" s="45"/>
      <c r="F22" s="45"/>
      <c r="G22" s="46"/>
      <c r="H22" s="9">
        <f t="shared" si="0"/>
        <v>0</v>
      </c>
      <c r="I22" s="47"/>
      <c r="J22" s="10"/>
      <c r="K22" s="79">
        <f t="shared" si="1"/>
        <v>0</v>
      </c>
      <c r="L22" s="80"/>
      <c r="N22" s="49"/>
    </row>
    <row r="23" spans="2:14" s="48" customFormat="1" x14ac:dyDescent="0.25">
      <c r="B23" s="42"/>
      <c r="C23" s="43"/>
      <c r="D23" s="44"/>
      <c r="E23" s="45"/>
      <c r="F23" s="45"/>
      <c r="G23" s="46"/>
      <c r="H23" s="9">
        <f t="shared" si="0"/>
        <v>0</v>
      </c>
      <c r="I23" s="47"/>
      <c r="J23" s="10"/>
      <c r="K23" s="79">
        <f t="shared" si="1"/>
        <v>0</v>
      </c>
      <c r="L23" s="80"/>
      <c r="N23" s="49"/>
    </row>
    <row r="24" spans="2:14" s="48" customFormat="1" x14ac:dyDescent="0.25">
      <c r="B24" s="42"/>
      <c r="C24" s="43"/>
      <c r="D24" s="44"/>
      <c r="E24" s="45"/>
      <c r="F24" s="45"/>
      <c r="G24" s="46"/>
      <c r="H24" s="9">
        <f t="shared" si="0"/>
        <v>0</v>
      </c>
      <c r="I24" s="47"/>
      <c r="J24" s="10"/>
      <c r="K24" s="79">
        <f t="shared" si="1"/>
        <v>0</v>
      </c>
      <c r="L24" s="80"/>
      <c r="N24" s="49"/>
    </row>
    <row r="25" spans="2:14" s="48" customFormat="1" x14ac:dyDescent="0.25">
      <c r="B25" s="42"/>
      <c r="C25" s="43"/>
      <c r="D25" s="44"/>
      <c r="E25" s="45"/>
      <c r="F25" s="45"/>
      <c r="G25" s="46"/>
      <c r="H25" s="9">
        <f t="shared" si="0"/>
        <v>0</v>
      </c>
      <c r="I25" s="47"/>
      <c r="J25" s="10"/>
      <c r="K25" s="79">
        <f t="shared" si="1"/>
        <v>0</v>
      </c>
      <c r="L25" s="80"/>
      <c r="N25" s="49"/>
    </row>
    <row r="26" spans="2:14" s="48" customFormat="1" x14ac:dyDescent="0.25">
      <c r="B26" s="42"/>
      <c r="C26" s="43"/>
      <c r="D26" s="44"/>
      <c r="E26" s="45"/>
      <c r="F26" s="45"/>
      <c r="G26" s="46"/>
      <c r="H26" s="9">
        <f t="shared" si="0"/>
        <v>0</v>
      </c>
      <c r="I26" s="47"/>
      <c r="J26" s="10"/>
      <c r="K26" s="79">
        <f t="shared" si="1"/>
        <v>0</v>
      </c>
      <c r="L26" s="80"/>
      <c r="N26" s="49"/>
    </row>
    <row r="27" spans="2:14" s="48" customFormat="1" x14ac:dyDescent="0.25">
      <c r="B27" s="42"/>
      <c r="C27" s="43"/>
      <c r="D27" s="44"/>
      <c r="E27" s="45"/>
      <c r="F27" s="45"/>
      <c r="G27" s="46"/>
      <c r="H27" s="9">
        <f t="shared" si="0"/>
        <v>0</v>
      </c>
      <c r="I27" s="47"/>
      <c r="J27" s="10"/>
      <c r="K27" s="79">
        <f t="shared" si="1"/>
        <v>0</v>
      </c>
      <c r="L27" s="80"/>
      <c r="N27" s="49"/>
    </row>
    <row r="28" spans="2:14" s="48" customFormat="1" x14ac:dyDescent="0.25">
      <c r="B28" s="42"/>
      <c r="C28" s="43"/>
      <c r="D28" s="44"/>
      <c r="E28" s="45"/>
      <c r="F28" s="45"/>
      <c r="G28" s="46"/>
      <c r="H28" s="9">
        <f t="shared" si="0"/>
        <v>0</v>
      </c>
      <c r="I28" s="47"/>
      <c r="J28" s="10"/>
      <c r="K28" s="79">
        <f t="shared" si="1"/>
        <v>0</v>
      </c>
      <c r="L28" s="80"/>
      <c r="N28" s="49"/>
    </row>
    <row r="29" spans="2:14" s="48" customFormat="1" x14ac:dyDescent="0.25">
      <c r="B29" s="42"/>
      <c r="C29" s="43"/>
      <c r="D29" s="44"/>
      <c r="E29" s="45"/>
      <c r="F29" s="45"/>
      <c r="G29" s="46"/>
      <c r="H29" s="9">
        <f t="shared" si="0"/>
        <v>0</v>
      </c>
      <c r="I29" s="47"/>
      <c r="J29" s="10"/>
      <c r="K29" s="79">
        <f t="shared" si="1"/>
        <v>0</v>
      </c>
      <c r="L29" s="80"/>
      <c r="N29" s="49"/>
    </row>
    <row r="30" spans="2:14" s="48" customFormat="1" x14ac:dyDescent="0.25">
      <c r="B30" s="42"/>
      <c r="C30" s="43"/>
      <c r="D30" s="44"/>
      <c r="E30" s="45"/>
      <c r="F30" s="45"/>
      <c r="G30" s="46"/>
      <c r="H30" s="9">
        <f t="shared" si="0"/>
        <v>0</v>
      </c>
      <c r="I30" s="47"/>
      <c r="J30" s="10"/>
      <c r="K30" s="79">
        <f t="shared" si="1"/>
        <v>0</v>
      </c>
      <c r="L30" s="80"/>
      <c r="N30" s="49"/>
    </row>
    <row r="31" spans="2:14" s="48" customFormat="1" x14ac:dyDescent="0.25">
      <c r="B31" s="42"/>
      <c r="C31" s="43"/>
      <c r="D31" s="44"/>
      <c r="E31" s="45"/>
      <c r="F31" s="45"/>
      <c r="G31" s="46"/>
      <c r="H31" s="9">
        <f t="shared" si="0"/>
        <v>0</v>
      </c>
      <c r="I31" s="47"/>
      <c r="J31" s="10"/>
      <c r="K31" s="79">
        <f t="shared" si="1"/>
        <v>0</v>
      </c>
      <c r="L31" s="80"/>
      <c r="N31" s="49"/>
    </row>
    <row r="32" spans="2:14" s="48" customFormat="1" x14ac:dyDescent="0.25">
      <c r="B32" s="42"/>
      <c r="C32" s="43"/>
      <c r="D32" s="44"/>
      <c r="E32" s="45"/>
      <c r="F32" s="45"/>
      <c r="G32" s="46"/>
      <c r="H32" s="9">
        <f t="shared" si="0"/>
        <v>0</v>
      </c>
      <c r="I32" s="47"/>
      <c r="J32" s="10"/>
      <c r="K32" s="79">
        <f t="shared" si="1"/>
        <v>0</v>
      </c>
      <c r="L32" s="80"/>
      <c r="N32" s="49"/>
    </row>
    <row r="33" spans="2:14" s="48" customFormat="1" x14ac:dyDescent="0.25">
      <c r="B33" s="42"/>
      <c r="C33" s="43"/>
      <c r="D33" s="44"/>
      <c r="E33" s="45"/>
      <c r="F33" s="45"/>
      <c r="G33" s="46"/>
      <c r="H33" s="9">
        <f t="shared" si="0"/>
        <v>0</v>
      </c>
      <c r="I33" s="47"/>
      <c r="J33" s="10"/>
      <c r="K33" s="79">
        <f t="shared" si="1"/>
        <v>0</v>
      </c>
      <c r="L33" s="80"/>
      <c r="N33" s="49"/>
    </row>
    <row r="34" spans="2:14" s="48" customFormat="1" x14ac:dyDescent="0.25">
      <c r="B34" s="42"/>
      <c r="C34" s="43"/>
      <c r="D34" s="44"/>
      <c r="E34" s="45"/>
      <c r="F34" s="45"/>
      <c r="G34" s="46"/>
      <c r="H34" s="9">
        <f t="shared" si="0"/>
        <v>0</v>
      </c>
      <c r="I34" s="47"/>
      <c r="J34" s="10"/>
      <c r="K34" s="79">
        <f t="shared" si="1"/>
        <v>0</v>
      </c>
      <c r="L34" s="80"/>
      <c r="N34" s="49"/>
    </row>
    <row r="35" spans="2:14" s="48" customFormat="1" x14ac:dyDescent="0.25">
      <c r="B35" s="42"/>
      <c r="C35" s="43"/>
      <c r="D35" s="44"/>
      <c r="E35" s="45"/>
      <c r="F35" s="45"/>
      <c r="G35" s="46"/>
      <c r="H35" s="9">
        <f t="shared" si="0"/>
        <v>0</v>
      </c>
      <c r="I35" s="47"/>
      <c r="J35" s="10"/>
      <c r="K35" s="79">
        <f t="shared" ref="K35" si="2">SUM(I35:J35)*G35</f>
        <v>0</v>
      </c>
      <c r="L35" s="80"/>
      <c r="N35" s="49"/>
    </row>
    <row r="36" spans="2:14" s="48" customFormat="1" x14ac:dyDescent="0.25">
      <c r="B36" s="42"/>
      <c r="C36" s="43"/>
      <c r="D36" s="44"/>
      <c r="E36" s="45"/>
      <c r="F36" s="45"/>
      <c r="G36" s="46"/>
      <c r="H36" s="9">
        <f t="shared" si="0"/>
        <v>0</v>
      </c>
      <c r="I36" s="47"/>
      <c r="J36" s="10"/>
      <c r="K36" s="79">
        <f t="shared" ref="K36" si="3">SUM(I36:J36)*G36</f>
        <v>0</v>
      </c>
      <c r="L36" s="80"/>
      <c r="N36" s="49"/>
    </row>
    <row r="37" spans="2:14" s="48" customFormat="1" x14ac:dyDescent="0.25">
      <c r="B37" s="42"/>
      <c r="C37" s="43"/>
      <c r="D37" s="44"/>
      <c r="E37" s="45"/>
      <c r="F37" s="45"/>
      <c r="G37" s="46"/>
      <c r="H37" s="9">
        <f t="shared" si="0"/>
        <v>0</v>
      </c>
      <c r="I37" s="47"/>
      <c r="J37" s="10"/>
      <c r="K37" s="79">
        <f t="shared" ref="K37:K39" si="4">SUM(I37:J37)*G37</f>
        <v>0</v>
      </c>
      <c r="L37" s="80"/>
      <c r="N37" s="49"/>
    </row>
    <row r="38" spans="2:14" s="48" customFormat="1" x14ac:dyDescent="0.25">
      <c r="B38" s="42"/>
      <c r="C38" s="43"/>
      <c r="D38" s="44"/>
      <c r="E38" s="45"/>
      <c r="F38" s="45"/>
      <c r="G38" s="46"/>
      <c r="H38" s="9">
        <f t="shared" si="0"/>
        <v>0</v>
      </c>
      <c r="I38" s="47"/>
      <c r="J38" s="10"/>
      <c r="K38" s="79">
        <f t="shared" si="4"/>
        <v>0</v>
      </c>
      <c r="L38" s="80"/>
      <c r="N38" s="49"/>
    </row>
    <row r="39" spans="2:14" s="48" customFormat="1" x14ac:dyDescent="0.25">
      <c r="B39" s="42"/>
      <c r="C39" s="43"/>
      <c r="D39" s="44"/>
      <c r="E39" s="45"/>
      <c r="F39" s="45"/>
      <c r="G39" s="46"/>
      <c r="H39" s="9">
        <f t="shared" si="0"/>
        <v>0</v>
      </c>
      <c r="I39" s="47"/>
      <c r="J39" s="10"/>
      <c r="K39" s="79">
        <f t="shared" si="4"/>
        <v>0</v>
      </c>
      <c r="L39" s="80"/>
      <c r="N39" s="49"/>
    </row>
    <row r="40" spans="2:14" s="48" customFormat="1" x14ac:dyDescent="0.25">
      <c r="B40" s="42"/>
      <c r="C40" s="43"/>
      <c r="D40" s="44"/>
      <c r="E40" s="45"/>
      <c r="F40" s="45"/>
      <c r="G40" s="46"/>
      <c r="H40" s="9">
        <f t="shared" si="0"/>
        <v>0</v>
      </c>
      <c r="I40" s="47"/>
      <c r="J40" s="10"/>
      <c r="K40" s="79">
        <f t="shared" ref="K40:K50" si="5">SUM(I40:J40)*G40</f>
        <v>0</v>
      </c>
      <c r="L40" s="80"/>
      <c r="N40" s="49"/>
    </row>
    <row r="41" spans="2:14" s="48" customFormat="1" x14ac:dyDescent="0.25">
      <c r="B41" s="42"/>
      <c r="C41" s="43"/>
      <c r="D41" s="44"/>
      <c r="E41" s="45"/>
      <c r="F41" s="45"/>
      <c r="G41" s="46"/>
      <c r="H41" s="9">
        <f t="shared" si="0"/>
        <v>0</v>
      </c>
      <c r="I41" s="47"/>
      <c r="J41" s="10"/>
      <c r="K41" s="79">
        <f t="shared" ref="K41:K48" si="6">SUM(I41:J41)*G41</f>
        <v>0</v>
      </c>
      <c r="L41" s="80"/>
      <c r="N41" s="49"/>
    </row>
    <row r="42" spans="2:14" s="48" customFormat="1" x14ac:dyDescent="0.25">
      <c r="B42" s="42"/>
      <c r="C42" s="43"/>
      <c r="D42" s="44"/>
      <c r="E42" s="45"/>
      <c r="F42" s="45"/>
      <c r="G42" s="46"/>
      <c r="H42" s="9">
        <f t="shared" si="0"/>
        <v>0</v>
      </c>
      <c r="I42" s="47"/>
      <c r="J42" s="10"/>
      <c r="K42" s="79">
        <f t="shared" si="6"/>
        <v>0</v>
      </c>
      <c r="L42" s="80"/>
      <c r="N42" s="49"/>
    </row>
    <row r="43" spans="2:14" s="48" customFormat="1" x14ac:dyDescent="0.25">
      <c r="B43" s="42"/>
      <c r="C43" s="43"/>
      <c r="D43" s="44"/>
      <c r="E43" s="45"/>
      <c r="F43" s="45"/>
      <c r="G43" s="46"/>
      <c r="H43" s="9">
        <f t="shared" si="0"/>
        <v>0</v>
      </c>
      <c r="I43" s="47"/>
      <c r="J43" s="10"/>
      <c r="K43" s="79">
        <f t="shared" si="6"/>
        <v>0</v>
      </c>
      <c r="L43" s="80"/>
      <c r="N43" s="49"/>
    </row>
    <row r="44" spans="2:14" s="48" customFormat="1" x14ac:dyDescent="0.25">
      <c r="B44" s="42"/>
      <c r="C44" s="43"/>
      <c r="D44" s="44"/>
      <c r="E44" s="45"/>
      <c r="F44" s="45"/>
      <c r="G44" s="46"/>
      <c r="H44" s="9">
        <f t="shared" si="0"/>
        <v>0</v>
      </c>
      <c r="I44" s="47"/>
      <c r="J44" s="10"/>
      <c r="K44" s="79">
        <f t="shared" si="6"/>
        <v>0</v>
      </c>
      <c r="L44" s="80"/>
      <c r="N44" s="49"/>
    </row>
    <row r="45" spans="2:14" s="48" customFormat="1" x14ac:dyDescent="0.25">
      <c r="B45" s="42"/>
      <c r="C45" s="43"/>
      <c r="D45" s="44"/>
      <c r="E45" s="45"/>
      <c r="F45" s="45"/>
      <c r="G45" s="46"/>
      <c r="H45" s="9">
        <f t="shared" si="0"/>
        <v>0</v>
      </c>
      <c r="I45" s="47"/>
      <c r="J45" s="10"/>
      <c r="K45" s="79">
        <f t="shared" si="6"/>
        <v>0</v>
      </c>
      <c r="L45" s="80"/>
      <c r="N45" s="49"/>
    </row>
    <row r="46" spans="2:14" s="48" customFormat="1" x14ac:dyDescent="0.25">
      <c r="B46" s="42"/>
      <c r="C46" s="43"/>
      <c r="D46" s="44"/>
      <c r="E46" s="45"/>
      <c r="F46" s="45"/>
      <c r="G46" s="46"/>
      <c r="H46" s="9">
        <f t="shared" si="0"/>
        <v>0</v>
      </c>
      <c r="I46" s="47"/>
      <c r="J46" s="10"/>
      <c r="K46" s="79">
        <f t="shared" si="6"/>
        <v>0</v>
      </c>
      <c r="L46" s="80"/>
      <c r="N46" s="49"/>
    </row>
    <row r="47" spans="2:14" s="48" customFormat="1" x14ac:dyDescent="0.25">
      <c r="B47" s="42"/>
      <c r="C47" s="43"/>
      <c r="D47" s="44"/>
      <c r="E47" s="45"/>
      <c r="F47" s="45"/>
      <c r="G47" s="46"/>
      <c r="H47" s="9">
        <f t="shared" si="0"/>
        <v>0</v>
      </c>
      <c r="I47" s="47"/>
      <c r="J47" s="10"/>
      <c r="K47" s="79">
        <f t="shared" si="6"/>
        <v>0</v>
      </c>
      <c r="L47" s="80"/>
      <c r="N47" s="49"/>
    </row>
    <row r="48" spans="2:14" s="48" customFormat="1" x14ac:dyDescent="0.25">
      <c r="B48" s="42"/>
      <c r="C48" s="43"/>
      <c r="D48" s="44"/>
      <c r="E48" s="45"/>
      <c r="F48" s="45"/>
      <c r="G48" s="46"/>
      <c r="H48" s="9">
        <f t="shared" si="0"/>
        <v>0</v>
      </c>
      <c r="I48" s="47"/>
      <c r="J48" s="10"/>
      <c r="K48" s="79">
        <f t="shared" si="6"/>
        <v>0</v>
      </c>
      <c r="L48" s="80"/>
      <c r="N48" s="49"/>
    </row>
    <row r="49" spans="2:14" s="48" customFormat="1" x14ac:dyDescent="0.25">
      <c r="B49" s="42"/>
      <c r="C49" s="43"/>
      <c r="D49" s="44"/>
      <c r="E49" s="45"/>
      <c r="F49" s="45"/>
      <c r="G49" s="46"/>
      <c r="H49" s="9">
        <f t="shared" si="0"/>
        <v>0</v>
      </c>
      <c r="I49" s="47"/>
      <c r="J49" s="10"/>
      <c r="K49" s="79">
        <f t="shared" si="5"/>
        <v>0</v>
      </c>
      <c r="L49" s="80"/>
      <c r="N49" s="49"/>
    </row>
    <row r="50" spans="2:14" s="48" customFormat="1" x14ac:dyDescent="0.25">
      <c r="B50" s="42"/>
      <c r="C50" s="43"/>
      <c r="D50" s="44"/>
      <c r="E50" s="45"/>
      <c r="F50" s="45"/>
      <c r="G50" s="46"/>
      <c r="H50" s="9">
        <f t="shared" si="0"/>
        <v>0</v>
      </c>
      <c r="I50" s="47"/>
      <c r="J50" s="10"/>
      <c r="K50" s="79">
        <f t="shared" si="5"/>
        <v>0</v>
      </c>
      <c r="L50" s="80"/>
      <c r="N50" s="49"/>
    </row>
    <row r="51" spans="2:14" s="48" customFormat="1" x14ac:dyDescent="0.25">
      <c r="B51" s="42"/>
      <c r="C51" s="43"/>
      <c r="D51" s="44"/>
      <c r="E51" s="45"/>
      <c r="F51" s="45"/>
      <c r="G51" s="46"/>
      <c r="H51" s="9">
        <f t="shared" si="0"/>
        <v>0</v>
      </c>
      <c r="I51" s="47"/>
      <c r="J51" s="10"/>
      <c r="K51" s="79">
        <f t="shared" ref="K51" si="7">SUM(I51:J51)*G51</f>
        <v>0</v>
      </c>
      <c r="L51" s="80"/>
      <c r="N51" s="49"/>
    </row>
    <row r="52" spans="2:14" s="48" customFormat="1" x14ac:dyDescent="0.25">
      <c r="B52" s="42"/>
      <c r="C52" s="43"/>
      <c r="D52" s="44"/>
      <c r="E52" s="45"/>
      <c r="F52" s="45"/>
      <c r="G52" s="46"/>
      <c r="H52" s="9">
        <f>I52+J52</f>
        <v>0</v>
      </c>
      <c r="I52" s="47"/>
      <c r="J52" s="10"/>
      <c r="K52" s="79">
        <f t="shared" si="1"/>
        <v>0</v>
      </c>
      <c r="L52" s="80"/>
      <c r="N52" s="49"/>
    </row>
    <row r="53" spans="2:14" ht="15.75" thickBot="1" x14ac:dyDescent="0.3">
      <c r="B53" s="88" t="s">
        <v>101</v>
      </c>
      <c r="C53" s="89"/>
      <c r="D53" s="89"/>
      <c r="E53" s="89"/>
      <c r="F53" s="89"/>
      <c r="G53" s="7">
        <f>SUM(G18:G52)</f>
        <v>0</v>
      </c>
      <c r="H53" s="8">
        <f t="shared" ref="H53" si="8">SUM(H18:H52)</f>
        <v>0</v>
      </c>
      <c r="I53" s="8">
        <f t="shared" ref="I53:J53" si="9">SUM(I18:I52)</f>
        <v>0</v>
      </c>
      <c r="J53" s="8">
        <f t="shared" si="9"/>
        <v>0</v>
      </c>
      <c r="K53" s="83">
        <f>SUM(K18:L52)</f>
        <v>0</v>
      </c>
      <c r="L53" s="84"/>
    </row>
    <row r="54" spans="2:14" ht="21" customHeight="1" x14ac:dyDescent="0.25">
      <c r="B54" s="70" t="s">
        <v>104</v>
      </c>
      <c r="C54" s="70"/>
      <c r="D54" s="70"/>
      <c r="E54" s="70"/>
      <c r="F54" s="50"/>
      <c r="G54" s="3"/>
      <c r="H54" s="4"/>
      <c r="I54" s="4"/>
      <c r="J54" s="4"/>
      <c r="K54" s="4"/>
      <c r="L54" s="4"/>
    </row>
    <row r="55" spans="2:14" ht="21" customHeight="1" thickBot="1" x14ac:dyDescent="0.3">
      <c r="B55" s="51"/>
      <c r="C55"/>
      <c r="D55"/>
      <c r="E55"/>
      <c r="F55" s="52"/>
      <c r="G55" s="52"/>
      <c r="H55" s="1"/>
      <c r="I55" s="53"/>
      <c r="J55" s="1"/>
      <c r="K55" s="1"/>
      <c r="L55" s="2"/>
    </row>
    <row r="56" spans="2:14" x14ac:dyDescent="0.25">
      <c r="B56" s="72" t="s">
        <v>106</v>
      </c>
      <c r="C56" s="73"/>
      <c r="D56" s="73"/>
      <c r="E56" s="73"/>
      <c r="F56" s="73"/>
      <c r="G56" s="73"/>
      <c r="H56" s="73"/>
      <c r="I56" s="73"/>
      <c r="J56" s="54"/>
      <c r="K56" s="54"/>
      <c r="L56" s="6"/>
    </row>
    <row r="57" spans="2:14" ht="150" customHeight="1" thickBot="1" x14ac:dyDescent="0.3">
      <c r="B57" s="76"/>
      <c r="C57" s="77"/>
      <c r="D57" s="77"/>
      <c r="E57" s="77"/>
      <c r="F57" s="77"/>
      <c r="G57" s="77"/>
      <c r="H57" s="77"/>
      <c r="I57" s="77"/>
      <c r="J57" s="77"/>
      <c r="K57" s="77"/>
      <c r="L57" s="78"/>
    </row>
    <row r="58" spans="2:14" ht="21" customHeight="1" thickBot="1" x14ac:dyDescent="0.3">
      <c r="B58" s="55"/>
      <c r="C58" s="55"/>
      <c r="D58" s="55"/>
      <c r="E58" s="55"/>
      <c r="F58" s="55"/>
      <c r="G58" s="55"/>
      <c r="H58" s="55"/>
      <c r="I58" s="55"/>
      <c r="J58" s="55"/>
      <c r="K58" s="55"/>
      <c r="L58" s="55"/>
    </row>
    <row r="59" spans="2:14" x14ac:dyDescent="0.25">
      <c r="B59" s="74" t="s">
        <v>107</v>
      </c>
      <c r="C59" s="75"/>
      <c r="D59" s="75"/>
      <c r="E59" s="75"/>
      <c r="F59" s="75"/>
      <c r="G59" s="75"/>
      <c r="H59" s="75"/>
      <c r="I59" s="75"/>
      <c r="J59" s="56"/>
      <c r="K59" s="56"/>
      <c r="L59" s="57"/>
    </row>
    <row r="60" spans="2:14" ht="77.25" customHeight="1" thickBot="1" x14ac:dyDescent="0.3">
      <c r="B60" s="76"/>
      <c r="C60" s="77"/>
      <c r="D60" s="77"/>
      <c r="E60" s="77"/>
      <c r="F60" s="77"/>
      <c r="G60" s="77"/>
      <c r="H60" s="77"/>
      <c r="I60" s="77"/>
      <c r="J60" s="77"/>
      <c r="K60" s="77"/>
      <c r="L60" s="78"/>
    </row>
    <row r="61" spans="2:14" x14ac:dyDescent="0.25">
      <c r="B61" s="58"/>
      <c r="C61" s="58"/>
      <c r="D61" s="58"/>
      <c r="E61" s="58"/>
      <c r="F61" s="58"/>
      <c r="G61" s="58"/>
      <c r="H61" s="58"/>
      <c r="I61" s="58"/>
      <c r="J61" s="58"/>
      <c r="K61" s="58"/>
      <c r="L61" s="58"/>
    </row>
    <row r="62" spans="2:14" hidden="1" x14ac:dyDescent="0.25">
      <c r="B62" s="58"/>
      <c r="C62" s="58"/>
      <c r="D62" s="58"/>
      <c r="E62" s="58"/>
      <c r="F62" s="58"/>
      <c r="G62" s="58"/>
      <c r="H62" s="58"/>
      <c r="I62" s="58"/>
      <c r="J62" s="58"/>
      <c r="K62" s="58"/>
      <c r="L62" s="58"/>
    </row>
    <row r="65" spans="23:25" hidden="1" x14ac:dyDescent="0.25">
      <c r="W65" s="59" t="s">
        <v>11</v>
      </c>
      <c r="Y65" s="59" t="s">
        <v>0</v>
      </c>
    </row>
    <row r="66" spans="23:25" hidden="1" x14ac:dyDescent="0.25">
      <c r="W66" s="11" t="s">
        <v>30</v>
      </c>
      <c r="X66" s="11" t="s">
        <v>29</v>
      </c>
      <c r="Y66" s="11" t="s">
        <v>108</v>
      </c>
    </row>
    <row r="67" spans="23:25" hidden="1" x14ac:dyDescent="0.25">
      <c r="W67" s="11" t="s">
        <v>20</v>
      </c>
      <c r="X67" s="11" t="s">
        <v>21</v>
      </c>
      <c r="Y67" s="11" t="s">
        <v>109</v>
      </c>
    </row>
    <row r="68" spans="23:25" hidden="1" x14ac:dyDescent="0.25">
      <c r="W68" s="11" t="s">
        <v>22</v>
      </c>
      <c r="X68" s="11" t="s">
        <v>23</v>
      </c>
      <c r="Y68" s="11" t="s">
        <v>110</v>
      </c>
    </row>
    <row r="69" spans="23:25" hidden="1" x14ac:dyDescent="0.25">
      <c r="W69" s="11" t="s">
        <v>24</v>
      </c>
      <c r="X69" s="11" t="s">
        <v>25</v>
      </c>
      <c r="Y69" s="11" t="s">
        <v>111</v>
      </c>
    </row>
    <row r="70" spans="23:25" hidden="1" x14ac:dyDescent="0.25">
      <c r="W70" s="11" t="s">
        <v>34</v>
      </c>
      <c r="X70" s="11" t="s">
        <v>35</v>
      </c>
      <c r="Y70" s="11" t="s">
        <v>112</v>
      </c>
    </row>
    <row r="71" spans="23:25" hidden="1" x14ac:dyDescent="0.25">
      <c r="W71" s="11" t="s">
        <v>31</v>
      </c>
      <c r="X71" s="11" t="s">
        <v>28</v>
      </c>
      <c r="Y71" s="11" t="s">
        <v>113</v>
      </c>
    </row>
    <row r="72" spans="23:25" hidden="1" x14ac:dyDescent="0.25">
      <c r="W72" s="11" t="s">
        <v>14</v>
      </c>
      <c r="X72" s="11" t="s">
        <v>15</v>
      </c>
      <c r="Y72" s="11" t="s">
        <v>114</v>
      </c>
    </row>
    <row r="73" spans="23:25" hidden="1" x14ac:dyDescent="0.25">
      <c r="W73" s="11" t="s">
        <v>16</v>
      </c>
      <c r="X73" s="11" t="s">
        <v>17</v>
      </c>
      <c r="Y73" s="11" t="s">
        <v>115</v>
      </c>
    </row>
    <row r="74" spans="23:25" hidden="1" x14ac:dyDescent="0.25">
      <c r="W74" s="11" t="s">
        <v>18</v>
      </c>
      <c r="X74" s="11" t="s">
        <v>19</v>
      </c>
      <c r="Y74" s="11" t="s">
        <v>116</v>
      </c>
    </row>
    <row r="75" spans="23:25" hidden="1" x14ac:dyDescent="0.25">
      <c r="W75" s="11" t="s">
        <v>37</v>
      </c>
      <c r="X75" s="11" t="s">
        <v>38</v>
      </c>
      <c r="Y75" s="11" t="s">
        <v>117</v>
      </c>
    </row>
    <row r="76" spans="23:25" hidden="1" x14ac:dyDescent="0.25">
      <c r="W76" s="11" t="s">
        <v>26</v>
      </c>
      <c r="X76" s="11" t="s">
        <v>27</v>
      </c>
      <c r="Y76" s="11" t="s">
        <v>118</v>
      </c>
    </row>
    <row r="77" spans="23:25" hidden="1" x14ac:dyDescent="0.25">
      <c r="W77" s="11" t="s">
        <v>36</v>
      </c>
      <c r="X77" s="11" t="s">
        <v>36</v>
      </c>
      <c r="Y77" s="11" t="s">
        <v>119</v>
      </c>
    </row>
    <row r="78" spans="23:25" hidden="1" x14ac:dyDescent="0.25">
      <c r="W78" s="11" t="s">
        <v>12</v>
      </c>
      <c r="X78" s="11" t="s">
        <v>13</v>
      </c>
      <c r="Y78" s="11" t="s">
        <v>120</v>
      </c>
    </row>
    <row r="79" spans="23:25" hidden="1" x14ac:dyDescent="0.25">
      <c r="W79" s="11" t="s">
        <v>32</v>
      </c>
      <c r="X79" s="11" t="s">
        <v>33</v>
      </c>
      <c r="Y79" s="11" t="s">
        <v>121</v>
      </c>
    </row>
    <row r="80" spans="23:25" hidden="1" x14ac:dyDescent="0.25">
      <c r="Y80" s="11" t="s">
        <v>122</v>
      </c>
    </row>
    <row r="81" spans="25:25" hidden="1" x14ac:dyDescent="0.25">
      <c r="Y81" s="11" t="s">
        <v>123</v>
      </c>
    </row>
    <row r="82" spans="25:25" hidden="1" x14ac:dyDescent="0.25">
      <c r="Y82" s="11" t="s">
        <v>124</v>
      </c>
    </row>
    <row r="83" spans="25:25" hidden="1" x14ac:dyDescent="0.25">
      <c r="Y83" s="11" t="s">
        <v>125</v>
      </c>
    </row>
    <row r="84" spans="25:25" hidden="1" x14ac:dyDescent="0.25">
      <c r="Y84" s="11" t="s">
        <v>126</v>
      </c>
    </row>
    <row r="85" spans="25:25" hidden="1" x14ac:dyDescent="0.25">
      <c r="Y85" s="11" t="s">
        <v>127</v>
      </c>
    </row>
    <row r="86" spans="25:25" hidden="1" x14ac:dyDescent="0.25">
      <c r="Y86" s="11" t="s">
        <v>128</v>
      </c>
    </row>
    <row r="87" spans="25:25" hidden="1" x14ac:dyDescent="0.25">
      <c r="Y87" s="11" t="s">
        <v>135</v>
      </c>
    </row>
    <row r="88" spans="25:25" hidden="1" x14ac:dyDescent="0.25">
      <c r="Y88" s="11" t="s">
        <v>136</v>
      </c>
    </row>
    <row r="89" spans="25:25" hidden="1" x14ac:dyDescent="0.25">
      <c r="Y89" s="11" t="s">
        <v>137</v>
      </c>
    </row>
    <row r="90" spans="25:25" hidden="1" x14ac:dyDescent="0.25">
      <c r="Y90" s="11" t="s">
        <v>138</v>
      </c>
    </row>
    <row r="91" spans="25:25" hidden="1" x14ac:dyDescent="0.25">
      <c r="Y91" s="11" t="s">
        <v>139</v>
      </c>
    </row>
    <row r="92" spans="25:25" hidden="1" x14ac:dyDescent="0.25">
      <c r="Y92" s="11" t="s">
        <v>140</v>
      </c>
    </row>
    <row r="93" spans="25:25" hidden="1" x14ac:dyDescent="0.25">
      <c r="Y93" s="11" t="s">
        <v>141</v>
      </c>
    </row>
    <row r="94" spans="25:25" hidden="1" x14ac:dyDescent="0.25">
      <c r="Y94" s="11" t="s">
        <v>142</v>
      </c>
    </row>
    <row r="95" spans="25:25" hidden="1" x14ac:dyDescent="0.25">
      <c r="Y95" s="11" t="s">
        <v>143</v>
      </c>
    </row>
    <row r="96" spans="25:25" hidden="1" x14ac:dyDescent="0.25">
      <c r="Y96" s="11" t="s">
        <v>144</v>
      </c>
    </row>
    <row r="97" spans="25:25" hidden="1" x14ac:dyDescent="0.25">
      <c r="Y97" s="11" t="s">
        <v>145</v>
      </c>
    </row>
    <row r="98" spans="25:25" hidden="1" x14ac:dyDescent="0.25">
      <c r="Y98" s="11" t="s">
        <v>146</v>
      </c>
    </row>
    <row r="99" spans="25:25" hidden="1" x14ac:dyDescent="0.25">
      <c r="Y99" s="11" t="s">
        <v>147</v>
      </c>
    </row>
    <row r="100" spans="25:25" hidden="1" x14ac:dyDescent="0.25">
      <c r="Y100" s="11" t="s">
        <v>148</v>
      </c>
    </row>
    <row r="101" spans="25:25" hidden="1" x14ac:dyDescent="0.25">
      <c r="Y101" s="11" t="s">
        <v>149</v>
      </c>
    </row>
    <row r="102" spans="25:25" hidden="1" x14ac:dyDescent="0.25">
      <c r="Y102" s="11" t="s">
        <v>150</v>
      </c>
    </row>
    <row r="103" spans="25:25" hidden="1" x14ac:dyDescent="0.25">
      <c r="Y103" s="11" t="s">
        <v>151</v>
      </c>
    </row>
    <row r="104" spans="25:25" hidden="1" x14ac:dyDescent="0.25">
      <c r="Y104" s="11" t="s">
        <v>152</v>
      </c>
    </row>
    <row r="105" spans="25:25" hidden="1" x14ac:dyDescent="0.25">
      <c r="Y105" s="11" t="s">
        <v>153</v>
      </c>
    </row>
    <row r="106" spans="25:25" hidden="1" x14ac:dyDescent="0.25">
      <c r="Y106" s="11" t="s">
        <v>154</v>
      </c>
    </row>
    <row r="107" spans="25:25" hidden="1" x14ac:dyDescent="0.25">
      <c r="Y107" s="11" t="s">
        <v>81</v>
      </c>
    </row>
    <row r="108" spans="25:25" hidden="1" x14ac:dyDescent="0.25">
      <c r="Y108" s="11" t="s">
        <v>82</v>
      </c>
    </row>
    <row r="109" spans="25:25" hidden="1" x14ac:dyDescent="0.25">
      <c r="Y109" s="11" t="s">
        <v>83</v>
      </c>
    </row>
    <row r="110" spans="25:25" hidden="1" x14ac:dyDescent="0.25">
      <c r="Y110" s="11" t="s">
        <v>84</v>
      </c>
    </row>
    <row r="111" spans="25:25" hidden="1" x14ac:dyDescent="0.25">
      <c r="Y111" s="11" t="s">
        <v>85</v>
      </c>
    </row>
    <row r="112" spans="25:25" hidden="1" x14ac:dyDescent="0.25">
      <c r="Y112" s="11" t="s">
        <v>86</v>
      </c>
    </row>
    <row r="113" spans="25:25" hidden="1" x14ac:dyDescent="0.25">
      <c r="Y113" s="11" t="s">
        <v>87</v>
      </c>
    </row>
    <row r="114" spans="25:25" hidden="1" x14ac:dyDescent="0.25">
      <c r="Y114" s="11" t="s">
        <v>88</v>
      </c>
    </row>
    <row r="115" spans="25:25" hidden="1" x14ac:dyDescent="0.25">
      <c r="Y115" s="11" t="s">
        <v>89</v>
      </c>
    </row>
    <row r="116" spans="25:25" hidden="1" x14ac:dyDescent="0.25">
      <c r="Y116" s="11" t="s">
        <v>90</v>
      </c>
    </row>
    <row r="117" spans="25:25" hidden="1" x14ac:dyDescent="0.25">
      <c r="Y117" s="11" t="s">
        <v>91</v>
      </c>
    </row>
    <row r="118" spans="25:25" hidden="1" x14ac:dyDescent="0.25">
      <c r="Y118" s="11" t="s">
        <v>92</v>
      </c>
    </row>
    <row r="119" spans="25:25" hidden="1" x14ac:dyDescent="0.25">
      <c r="Y119" s="11" t="s">
        <v>93</v>
      </c>
    </row>
    <row r="120" spans="25:25" hidden="1" x14ac:dyDescent="0.25">
      <c r="Y120" s="11" t="s">
        <v>94</v>
      </c>
    </row>
    <row r="121" spans="25:25" hidden="1" x14ac:dyDescent="0.25">
      <c r="Y121" s="11" t="s">
        <v>95</v>
      </c>
    </row>
    <row r="122" spans="25:25" hidden="1" x14ac:dyDescent="0.25">
      <c r="Y122" s="11" t="s">
        <v>96</v>
      </c>
    </row>
    <row r="123" spans="25:25" hidden="1" x14ac:dyDescent="0.25">
      <c r="Y123" s="11" t="s">
        <v>97</v>
      </c>
    </row>
    <row r="124" spans="25:25" hidden="1" x14ac:dyDescent="0.25">
      <c r="Y124" s="11" t="s">
        <v>98</v>
      </c>
    </row>
    <row r="125" spans="25:25" hidden="1" x14ac:dyDescent="0.25">
      <c r="Y125" s="11" t="s">
        <v>99</v>
      </c>
    </row>
    <row r="126" spans="25:25" hidden="1" x14ac:dyDescent="0.25">
      <c r="Y126" s="11" t="s">
        <v>100</v>
      </c>
    </row>
    <row r="127" spans="25:25" hidden="1" x14ac:dyDescent="0.25">
      <c r="Y127" s="11" t="s">
        <v>155</v>
      </c>
    </row>
    <row r="128" spans="25:25" hidden="1" x14ac:dyDescent="0.25">
      <c r="Y128" s="11" t="s">
        <v>156</v>
      </c>
    </row>
    <row r="129" spans="25:25" hidden="1" x14ac:dyDescent="0.25">
      <c r="Y129" s="11" t="s">
        <v>157</v>
      </c>
    </row>
    <row r="130" spans="25:25" hidden="1" x14ac:dyDescent="0.25">
      <c r="Y130" s="11" t="s">
        <v>158</v>
      </c>
    </row>
    <row r="131" spans="25:25" hidden="1" x14ac:dyDescent="0.25">
      <c r="Y131" s="11" t="s">
        <v>159</v>
      </c>
    </row>
    <row r="132" spans="25:25" hidden="1" x14ac:dyDescent="0.25">
      <c r="Y132" s="11" t="s">
        <v>160</v>
      </c>
    </row>
    <row r="133" spans="25:25" hidden="1" x14ac:dyDescent="0.25">
      <c r="Y133" s="11" t="s">
        <v>161</v>
      </c>
    </row>
    <row r="134" spans="25:25" hidden="1" x14ac:dyDescent="0.25">
      <c r="Y134" s="11" t="s">
        <v>162</v>
      </c>
    </row>
    <row r="135" spans="25:25" hidden="1" x14ac:dyDescent="0.25">
      <c r="Y135" s="11" t="s">
        <v>163</v>
      </c>
    </row>
    <row r="136" spans="25:25" hidden="1" x14ac:dyDescent="0.25">
      <c r="Y136" s="11" t="s">
        <v>164</v>
      </c>
    </row>
    <row r="137" spans="25:25" hidden="1" x14ac:dyDescent="0.25">
      <c r="Y137" s="11" t="s">
        <v>165</v>
      </c>
    </row>
    <row r="138" spans="25:25" hidden="1" x14ac:dyDescent="0.25">
      <c r="Y138" s="11" t="s">
        <v>166</v>
      </c>
    </row>
    <row r="139" spans="25:25" hidden="1" x14ac:dyDescent="0.25">
      <c r="Y139" s="11" t="s">
        <v>167</v>
      </c>
    </row>
    <row r="140" spans="25:25" hidden="1" x14ac:dyDescent="0.25">
      <c r="Y140" s="11" t="s">
        <v>168</v>
      </c>
    </row>
    <row r="141" spans="25:25" hidden="1" x14ac:dyDescent="0.25">
      <c r="Y141" s="11" t="s">
        <v>169</v>
      </c>
    </row>
    <row r="142" spans="25:25" hidden="1" x14ac:dyDescent="0.25">
      <c r="Y142" s="11" t="s">
        <v>170</v>
      </c>
    </row>
    <row r="143" spans="25:25" hidden="1" x14ac:dyDescent="0.25">
      <c r="Y143" s="11" t="s">
        <v>171</v>
      </c>
    </row>
    <row r="144" spans="25:25" hidden="1" x14ac:dyDescent="0.25">
      <c r="Y144" s="11" t="s">
        <v>172</v>
      </c>
    </row>
    <row r="145" spans="25:25" hidden="1" x14ac:dyDescent="0.25">
      <c r="Y145" s="11" t="s">
        <v>173</v>
      </c>
    </row>
    <row r="146" spans="25:25" hidden="1" x14ac:dyDescent="0.25">
      <c r="Y146" s="11" t="s">
        <v>174</v>
      </c>
    </row>
    <row r="147" spans="25:25" hidden="1" x14ac:dyDescent="0.25">
      <c r="Y147" s="11" t="s">
        <v>175</v>
      </c>
    </row>
    <row r="148" spans="25:25" hidden="1" x14ac:dyDescent="0.25">
      <c r="Y148" s="11" t="s">
        <v>176</v>
      </c>
    </row>
    <row r="149" spans="25:25" hidden="1" x14ac:dyDescent="0.25">
      <c r="Y149" s="11" t="s">
        <v>177</v>
      </c>
    </row>
    <row r="150" spans="25:25" hidden="1" x14ac:dyDescent="0.25">
      <c r="Y150" s="11" t="s">
        <v>178</v>
      </c>
    </row>
    <row r="151" spans="25:25" hidden="1" x14ac:dyDescent="0.25">
      <c r="Y151" s="11" t="s">
        <v>179</v>
      </c>
    </row>
    <row r="152" spans="25:25" hidden="1" x14ac:dyDescent="0.25">
      <c r="Y152" s="11" t="s">
        <v>180</v>
      </c>
    </row>
    <row r="153" spans="25:25" hidden="1" x14ac:dyDescent="0.25">
      <c r="Y153" s="11" t="s">
        <v>181</v>
      </c>
    </row>
    <row r="154" spans="25:25" hidden="1" x14ac:dyDescent="0.25">
      <c r="Y154" s="11" t="s">
        <v>182</v>
      </c>
    </row>
    <row r="155" spans="25:25" hidden="1" x14ac:dyDescent="0.25">
      <c r="Y155" s="11" t="s">
        <v>183</v>
      </c>
    </row>
    <row r="156" spans="25:25" hidden="1" x14ac:dyDescent="0.25">
      <c r="Y156" s="11" t="s">
        <v>184</v>
      </c>
    </row>
    <row r="157" spans="25:25" hidden="1" x14ac:dyDescent="0.25">
      <c r="Y157" s="11" t="s">
        <v>185</v>
      </c>
    </row>
    <row r="158" spans="25:25" hidden="1" x14ac:dyDescent="0.25">
      <c r="Y158" s="11" t="s">
        <v>186</v>
      </c>
    </row>
    <row r="159" spans="25:25" hidden="1" x14ac:dyDescent="0.25">
      <c r="Y159" s="11" t="s">
        <v>187</v>
      </c>
    </row>
    <row r="160" spans="25:25" hidden="1" x14ac:dyDescent="0.25">
      <c r="Y160" s="11" t="s">
        <v>188</v>
      </c>
    </row>
    <row r="161" spans="25:25" hidden="1" x14ac:dyDescent="0.25">
      <c r="Y161" s="11" t="s">
        <v>189</v>
      </c>
    </row>
    <row r="162" spans="25:25" hidden="1" x14ac:dyDescent="0.25">
      <c r="Y162" s="11" t="s">
        <v>190</v>
      </c>
    </row>
    <row r="163" spans="25:25" hidden="1" x14ac:dyDescent="0.25">
      <c r="Y163" s="11" t="s">
        <v>191</v>
      </c>
    </row>
    <row r="164" spans="25:25" hidden="1" x14ac:dyDescent="0.25">
      <c r="Y164" s="11" t="s">
        <v>192</v>
      </c>
    </row>
    <row r="165" spans="25:25" hidden="1" x14ac:dyDescent="0.25">
      <c r="Y165" s="11" t="s">
        <v>193</v>
      </c>
    </row>
    <row r="166" spans="25:25" hidden="1" x14ac:dyDescent="0.25">
      <c r="Y166" s="11" t="s">
        <v>194</v>
      </c>
    </row>
    <row r="167" spans="25:25" hidden="1" x14ac:dyDescent="0.25">
      <c r="Y167" s="11" t="s">
        <v>195</v>
      </c>
    </row>
    <row r="168" spans="25:25" hidden="1" x14ac:dyDescent="0.25">
      <c r="Y168" s="11" t="s">
        <v>196</v>
      </c>
    </row>
    <row r="169" spans="25:25" hidden="1" x14ac:dyDescent="0.25">
      <c r="Y169" s="11" t="s">
        <v>197</v>
      </c>
    </row>
    <row r="170" spans="25:25" hidden="1" x14ac:dyDescent="0.25">
      <c r="Y170" s="11" t="s">
        <v>198</v>
      </c>
    </row>
    <row r="171" spans="25:25" hidden="1" x14ac:dyDescent="0.25">
      <c r="Y171" s="11" t="s">
        <v>199</v>
      </c>
    </row>
    <row r="172" spans="25:25" hidden="1" x14ac:dyDescent="0.25">
      <c r="Y172" s="11" t="s">
        <v>200</v>
      </c>
    </row>
    <row r="173" spans="25:25" hidden="1" x14ac:dyDescent="0.25">
      <c r="Y173" s="11" t="s">
        <v>201</v>
      </c>
    </row>
    <row r="174" spans="25:25" hidden="1" x14ac:dyDescent="0.25">
      <c r="Y174" s="11" t="s">
        <v>202</v>
      </c>
    </row>
    <row r="175" spans="25:25" hidden="1" x14ac:dyDescent="0.25">
      <c r="Y175" s="11" t="s">
        <v>203</v>
      </c>
    </row>
    <row r="176" spans="25:25" hidden="1" x14ac:dyDescent="0.25">
      <c r="Y176" s="11" t="s">
        <v>204</v>
      </c>
    </row>
    <row r="177" spans="25:25" hidden="1" x14ac:dyDescent="0.25">
      <c r="Y177" s="11" t="s">
        <v>205</v>
      </c>
    </row>
    <row r="178" spans="25:25" hidden="1" x14ac:dyDescent="0.25">
      <c r="Y178" s="11" t="s">
        <v>206</v>
      </c>
    </row>
    <row r="179" spans="25:25" hidden="1" x14ac:dyDescent="0.25">
      <c r="Y179" s="11" t="s">
        <v>207</v>
      </c>
    </row>
    <row r="180" spans="25:25" hidden="1" x14ac:dyDescent="0.25">
      <c r="Y180" s="11" t="s">
        <v>208</v>
      </c>
    </row>
    <row r="181" spans="25:25" hidden="1" x14ac:dyDescent="0.25">
      <c r="Y181" s="11" t="s">
        <v>209</v>
      </c>
    </row>
    <row r="182" spans="25:25" hidden="1" x14ac:dyDescent="0.25">
      <c r="Y182" s="11" t="s">
        <v>210</v>
      </c>
    </row>
    <row r="183" spans="25:25" hidden="1" x14ac:dyDescent="0.25">
      <c r="Y183" s="11" t="s">
        <v>211</v>
      </c>
    </row>
    <row r="184" spans="25:25" hidden="1" x14ac:dyDescent="0.25">
      <c r="Y184" s="11" t="s">
        <v>212</v>
      </c>
    </row>
    <row r="185" spans="25:25" hidden="1" x14ac:dyDescent="0.25">
      <c r="Y185" s="11" t="s">
        <v>213</v>
      </c>
    </row>
    <row r="186" spans="25:25" hidden="1" x14ac:dyDescent="0.25">
      <c r="Y186" s="11" t="s">
        <v>214</v>
      </c>
    </row>
    <row r="187" spans="25:25" hidden="1" x14ac:dyDescent="0.25">
      <c r="Y187" s="11" t="s">
        <v>80</v>
      </c>
    </row>
    <row r="188" spans="25:25" hidden="1" x14ac:dyDescent="0.25">
      <c r="Y188" s="11" t="s">
        <v>60</v>
      </c>
    </row>
    <row r="189" spans="25:25" hidden="1" x14ac:dyDescent="0.25">
      <c r="Y189" s="11" t="s">
        <v>61</v>
      </c>
    </row>
    <row r="190" spans="25:25" hidden="1" x14ac:dyDescent="0.25">
      <c r="Y190" s="11" t="s">
        <v>62</v>
      </c>
    </row>
    <row r="191" spans="25:25" hidden="1" x14ac:dyDescent="0.25">
      <c r="Y191" s="11" t="s">
        <v>63</v>
      </c>
    </row>
    <row r="192" spans="25:25" hidden="1" x14ac:dyDescent="0.25">
      <c r="Y192" s="11" t="s">
        <v>64</v>
      </c>
    </row>
    <row r="193" spans="25:25" hidden="1" x14ac:dyDescent="0.25">
      <c r="Y193" s="11" t="s">
        <v>65</v>
      </c>
    </row>
    <row r="194" spans="25:25" hidden="1" x14ac:dyDescent="0.25">
      <c r="Y194" s="11" t="s">
        <v>66</v>
      </c>
    </row>
    <row r="195" spans="25:25" hidden="1" x14ac:dyDescent="0.25">
      <c r="Y195" s="11" t="s">
        <v>67</v>
      </c>
    </row>
    <row r="196" spans="25:25" hidden="1" x14ac:dyDescent="0.25">
      <c r="Y196" s="11" t="s">
        <v>68</v>
      </c>
    </row>
    <row r="197" spans="25:25" hidden="1" x14ac:dyDescent="0.25">
      <c r="Y197" s="11" t="s">
        <v>69</v>
      </c>
    </row>
    <row r="198" spans="25:25" hidden="1" x14ac:dyDescent="0.25">
      <c r="Y198" s="11" t="s">
        <v>70</v>
      </c>
    </row>
    <row r="199" spans="25:25" hidden="1" x14ac:dyDescent="0.25">
      <c r="Y199" s="11" t="s">
        <v>71</v>
      </c>
    </row>
    <row r="200" spans="25:25" hidden="1" x14ac:dyDescent="0.25">
      <c r="Y200" s="11" t="s">
        <v>72</v>
      </c>
    </row>
    <row r="201" spans="25:25" hidden="1" x14ac:dyDescent="0.25">
      <c r="Y201" s="11" t="s">
        <v>73</v>
      </c>
    </row>
    <row r="202" spans="25:25" hidden="1" x14ac:dyDescent="0.25">
      <c r="Y202" s="11" t="s">
        <v>74</v>
      </c>
    </row>
    <row r="203" spans="25:25" hidden="1" x14ac:dyDescent="0.25">
      <c r="Y203" s="11" t="s">
        <v>75</v>
      </c>
    </row>
    <row r="204" spans="25:25" hidden="1" x14ac:dyDescent="0.25">
      <c r="Y204" s="11" t="s">
        <v>76</v>
      </c>
    </row>
    <row r="205" spans="25:25" hidden="1" x14ac:dyDescent="0.25">
      <c r="Y205" s="11" t="s">
        <v>77</v>
      </c>
    </row>
    <row r="206" spans="25:25" hidden="1" x14ac:dyDescent="0.25">
      <c r="Y206" s="11" t="s">
        <v>78</v>
      </c>
    </row>
    <row r="207" spans="25:25" hidden="1" x14ac:dyDescent="0.25">
      <c r="Y207" s="11" t="s">
        <v>79</v>
      </c>
    </row>
    <row r="208" spans="25:25" hidden="1" x14ac:dyDescent="0.25">
      <c r="Y208" s="11" t="s">
        <v>215</v>
      </c>
    </row>
    <row r="209" spans="25:25" hidden="1" x14ac:dyDescent="0.25">
      <c r="Y209" s="11" t="s">
        <v>216</v>
      </c>
    </row>
    <row r="210" spans="25:25" hidden="1" x14ac:dyDescent="0.25">
      <c r="Y210" s="11" t="s">
        <v>217</v>
      </c>
    </row>
    <row r="211" spans="25:25" hidden="1" x14ac:dyDescent="0.25">
      <c r="Y211" s="11" t="s">
        <v>218</v>
      </c>
    </row>
    <row r="212" spans="25:25" hidden="1" x14ac:dyDescent="0.25">
      <c r="Y212" s="11" t="s">
        <v>219</v>
      </c>
    </row>
    <row r="213" spans="25:25" hidden="1" x14ac:dyDescent="0.25">
      <c r="Y213" s="11" t="s">
        <v>220</v>
      </c>
    </row>
    <row r="214" spans="25:25" hidden="1" x14ac:dyDescent="0.25">
      <c r="Y214" s="11" t="s">
        <v>221</v>
      </c>
    </row>
    <row r="215" spans="25:25" hidden="1" x14ac:dyDescent="0.25">
      <c r="Y215" s="11" t="s">
        <v>222</v>
      </c>
    </row>
    <row r="216" spans="25:25" hidden="1" x14ac:dyDescent="0.25">
      <c r="Y216" s="11" t="s">
        <v>223</v>
      </c>
    </row>
    <row r="217" spans="25:25" hidden="1" x14ac:dyDescent="0.25">
      <c r="Y217" s="11" t="s">
        <v>224</v>
      </c>
    </row>
    <row r="218" spans="25:25" hidden="1" x14ac:dyDescent="0.25">
      <c r="Y218" s="11" t="s">
        <v>225</v>
      </c>
    </row>
    <row r="219" spans="25:25" hidden="1" x14ac:dyDescent="0.25">
      <c r="Y219" s="11" t="s">
        <v>226</v>
      </c>
    </row>
    <row r="220" spans="25:25" hidden="1" x14ac:dyDescent="0.25">
      <c r="Y220" s="11" t="s">
        <v>227</v>
      </c>
    </row>
    <row r="221" spans="25:25" hidden="1" x14ac:dyDescent="0.25">
      <c r="Y221" s="11" t="s">
        <v>228</v>
      </c>
    </row>
    <row r="222" spans="25:25" hidden="1" x14ac:dyDescent="0.25">
      <c r="Y222" s="11" t="s">
        <v>229</v>
      </c>
    </row>
    <row r="223" spans="25:25" hidden="1" x14ac:dyDescent="0.25">
      <c r="Y223" s="11" t="s">
        <v>230</v>
      </c>
    </row>
    <row r="224" spans="25:25" hidden="1" x14ac:dyDescent="0.25">
      <c r="Y224" s="11" t="s">
        <v>231</v>
      </c>
    </row>
    <row r="225" spans="25:25" hidden="1" x14ac:dyDescent="0.25">
      <c r="Y225" s="11" t="s">
        <v>232</v>
      </c>
    </row>
    <row r="226" spans="25:25" hidden="1" x14ac:dyDescent="0.25">
      <c r="Y226" s="11" t="s">
        <v>233</v>
      </c>
    </row>
    <row r="227" spans="25:25" hidden="1" x14ac:dyDescent="0.25">
      <c r="Y227" s="11" t="s">
        <v>234</v>
      </c>
    </row>
    <row r="228" spans="25:25" hidden="1" x14ac:dyDescent="0.25">
      <c r="Y228" s="11" t="s">
        <v>235</v>
      </c>
    </row>
    <row r="229" spans="25:25" hidden="1" x14ac:dyDescent="0.25">
      <c r="Y229" s="11" t="s">
        <v>236</v>
      </c>
    </row>
    <row r="230" spans="25:25" hidden="1" x14ac:dyDescent="0.25">
      <c r="Y230" s="11" t="s">
        <v>237</v>
      </c>
    </row>
    <row r="231" spans="25:25" hidden="1" x14ac:dyDescent="0.25">
      <c r="Y231" s="11" t="s">
        <v>238</v>
      </c>
    </row>
    <row r="232" spans="25:25" hidden="1" x14ac:dyDescent="0.25">
      <c r="Y232" s="11" t="s">
        <v>239</v>
      </c>
    </row>
    <row r="233" spans="25:25" hidden="1" x14ac:dyDescent="0.25">
      <c r="Y233" s="11" t="s">
        <v>240</v>
      </c>
    </row>
    <row r="234" spans="25:25" hidden="1" x14ac:dyDescent="0.25">
      <c r="Y234" s="11" t="s">
        <v>241</v>
      </c>
    </row>
    <row r="235" spans="25:25" hidden="1" x14ac:dyDescent="0.25">
      <c r="Y235" s="11" t="s">
        <v>242</v>
      </c>
    </row>
    <row r="236" spans="25:25" hidden="1" x14ac:dyDescent="0.25">
      <c r="Y236" s="11" t="s">
        <v>243</v>
      </c>
    </row>
    <row r="237" spans="25:25" hidden="1" x14ac:dyDescent="0.25">
      <c r="Y237" s="11" t="s">
        <v>244</v>
      </c>
    </row>
    <row r="238" spans="25:25" hidden="1" x14ac:dyDescent="0.25">
      <c r="Y238" s="11" t="s">
        <v>245</v>
      </c>
    </row>
    <row r="239" spans="25:25" hidden="1" x14ac:dyDescent="0.25">
      <c r="Y239" s="11" t="s">
        <v>246</v>
      </c>
    </row>
    <row r="240" spans="25:25" hidden="1" x14ac:dyDescent="0.25">
      <c r="Y240" s="11" t="s">
        <v>247</v>
      </c>
    </row>
    <row r="241" spans="25:25" hidden="1" x14ac:dyDescent="0.25">
      <c r="Y241" s="11" t="s">
        <v>248</v>
      </c>
    </row>
    <row r="242" spans="25:25" hidden="1" x14ac:dyDescent="0.25">
      <c r="Y242" s="11" t="s">
        <v>249</v>
      </c>
    </row>
    <row r="243" spans="25:25" hidden="1" x14ac:dyDescent="0.25">
      <c r="Y243" s="11" t="s">
        <v>250</v>
      </c>
    </row>
    <row r="244" spans="25:25" hidden="1" x14ac:dyDescent="0.25">
      <c r="Y244" s="11" t="s">
        <v>251</v>
      </c>
    </row>
    <row r="245" spans="25:25" hidden="1" x14ac:dyDescent="0.25">
      <c r="Y245" s="11" t="s">
        <v>252</v>
      </c>
    </row>
    <row r="246" spans="25:25" hidden="1" x14ac:dyDescent="0.25">
      <c r="Y246" s="11" t="s">
        <v>253</v>
      </c>
    </row>
    <row r="247" spans="25:25" hidden="1" x14ac:dyDescent="0.25">
      <c r="Y247" s="11" t="s">
        <v>254</v>
      </c>
    </row>
    <row r="248" spans="25:25" hidden="1" x14ac:dyDescent="0.25">
      <c r="Y248" s="11" t="s">
        <v>255</v>
      </c>
    </row>
    <row r="249" spans="25:25" hidden="1" x14ac:dyDescent="0.25">
      <c r="Y249" s="11" t="s">
        <v>256</v>
      </c>
    </row>
    <row r="250" spans="25:25" hidden="1" x14ac:dyDescent="0.25">
      <c r="Y250" s="11" t="s">
        <v>257</v>
      </c>
    </row>
    <row r="251" spans="25:25" hidden="1" x14ac:dyDescent="0.25">
      <c r="Y251" s="11" t="s">
        <v>258</v>
      </c>
    </row>
    <row r="252" spans="25:25" hidden="1" x14ac:dyDescent="0.25">
      <c r="Y252" s="11" t="s">
        <v>259</v>
      </c>
    </row>
    <row r="253" spans="25:25" hidden="1" x14ac:dyDescent="0.25">
      <c r="Y253" s="11" t="s">
        <v>260</v>
      </c>
    </row>
    <row r="254" spans="25:25" hidden="1" x14ac:dyDescent="0.25">
      <c r="Y254" s="11" t="s">
        <v>261</v>
      </c>
    </row>
    <row r="255" spans="25:25" hidden="1" x14ac:dyDescent="0.25">
      <c r="Y255" s="11" t="s">
        <v>262</v>
      </c>
    </row>
    <row r="256" spans="25:25" hidden="1" x14ac:dyDescent="0.25">
      <c r="Y256" s="11" t="s">
        <v>263</v>
      </c>
    </row>
    <row r="257" spans="25:25" hidden="1" x14ac:dyDescent="0.25">
      <c r="Y257" s="11" t="s">
        <v>264</v>
      </c>
    </row>
    <row r="258" spans="25:25" hidden="1" x14ac:dyDescent="0.25">
      <c r="Y258" s="11" t="s">
        <v>265</v>
      </c>
    </row>
    <row r="259" spans="25:25" hidden="1" x14ac:dyDescent="0.25">
      <c r="Y259" s="11" t="s">
        <v>266</v>
      </c>
    </row>
    <row r="260" spans="25:25" hidden="1" x14ac:dyDescent="0.25">
      <c r="Y260" s="11" t="s">
        <v>267</v>
      </c>
    </row>
    <row r="261" spans="25:25" hidden="1" x14ac:dyDescent="0.25">
      <c r="Y261" s="11" t="s">
        <v>268</v>
      </c>
    </row>
    <row r="262" spans="25:25" hidden="1" x14ac:dyDescent="0.25">
      <c r="Y262" s="11" t="s">
        <v>269</v>
      </c>
    </row>
    <row r="263" spans="25:25" hidden="1" x14ac:dyDescent="0.25">
      <c r="Y263" s="11" t="s">
        <v>270</v>
      </c>
    </row>
    <row r="264" spans="25:25" hidden="1" x14ac:dyDescent="0.25">
      <c r="Y264" s="11" t="s">
        <v>271</v>
      </c>
    </row>
    <row r="265" spans="25:25" hidden="1" x14ac:dyDescent="0.25">
      <c r="Y265" s="11" t="s">
        <v>272</v>
      </c>
    </row>
    <row r="266" spans="25:25" hidden="1" x14ac:dyDescent="0.25">
      <c r="Y266" s="11" t="s">
        <v>273</v>
      </c>
    </row>
    <row r="267" spans="25:25" hidden="1" x14ac:dyDescent="0.25">
      <c r="Y267" s="11" t="s">
        <v>274</v>
      </c>
    </row>
    <row r="268" spans="25:25" hidden="1" x14ac:dyDescent="0.25">
      <c r="Y268" s="11" t="s">
        <v>59</v>
      </c>
    </row>
    <row r="269" spans="25:25" hidden="1" x14ac:dyDescent="0.25">
      <c r="Y269" s="11" t="s">
        <v>0</v>
      </c>
    </row>
    <row r="270" spans="25:25" hidden="1" x14ac:dyDescent="0.25">
      <c r="Y270" s="11" t="s">
        <v>39</v>
      </c>
    </row>
    <row r="271" spans="25:25" hidden="1" x14ac:dyDescent="0.25">
      <c r="Y271" s="11" t="s">
        <v>40</v>
      </c>
    </row>
    <row r="272" spans="25:25" hidden="1" x14ac:dyDescent="0.25">
      <c r="Y272" s="11" t="s">
        <v>41</v>
      </c>
    </row>
    <row r="273" spans="25:25" hidden="1" x14ac:dyDescent="0.25">
      <c r="Y273" s="11" t="s">
        <v>42</v>
      </c>
    </row>
    <row r="274" spans="25:25" hidden="1" x14ac:dyDescent="0.25">
      <c r="Y274" s="11" t="s">
        <v>43</v>
      </c>
    </row>
    <row r="275" spans="25:25" hidden="1" x14ac:dyDescent="0.25">
      <c r="Y275" s="11" t="s">
        <v>44</v>
      </c>
    </row>
    <row r="276" spans="25:25" hidden="1" x14ac:dyDescent="0.25">
      <c r="Y276" s="11" t="s">
        <v>45</v>
      </c>
    </row>
    <row r="277" spans="25:25" hidden="1" x14ac:dyDescent="0.25">
      <c r="Y277" s="11" t="s">
        <v>46</v>
      </c>
    </row>
    <row r="278" spans="25:25" hidden="1" x14ac:dyDescent="0.25">
      <c r="Y278" s="11" t="s">
        <v>47</v>
      </c>
    </row>
    <row r="279" spans="25:25" hidden="1" x14ac:dyDescent="0.25">
      <c r="Y279" s="11" t="s">
        <v>48</v>
      </c>
    </row>
    <row r="280" spans="25:25" hidden="1" x14ac:dyDescent="0.25">
      <c r="Y280" s="11" t="s">
        <v>49</v>
      </c>
    </row>
    <row r="281" spans="25:25" hidden="1" x14ac:dyDescent="0.25">
      <c r="Y281" s="11" t="s">
        <v>50</v>
      </c>
    </row>
    <row r="282" spans="25:25" hidden="1" x14ac:dyDescent="0.25">
      <c r="Y282" s="11" t="s">
        <v>51</v>
      </c>
    </row>
    <row r="283" spans="25:25" hidden="1" x14ac:dyDescent="0.25">
      <c r="Y283" s="11" t="s">
        <v>52</v>
      </c>
    </row>
    <row r="284" spans="25:25" hidden="1" x14ac:dyDescent="0.25">
      <c r="Y284" s="11" t="s">
        <v>53</v>
      </c>
    </row>
    <row r="285" spans="25:25" hidden="1" x14ac:dyDescent="0.25">
      <c r="Y285" s="11" t="s">
        <v>54</v>
      </c>
    </row>
    <row r="286" spans="25:25" hidden="1" x14ac:dyDescent="0.25">
      <c r="Y286" s="11" t="s">
        <v>55</v>
      </c>
    </row>
    <row r="287" spans="25:25" hidden="1" x14ac:dyDescent="0.25">
      <c r="Y287" s="11" t="s">
        <v>56</v>
      </c>
    </row>
    <row r="288" spans="25:25" hidden="1" x14ac:dyDescent="0.25">
      <c r="Y288" s="11" t="s">
        <v>57</v>
      </c>
    </row>
    <row r="289" spans="25:25" hidden="1" x14ac:dyDescent="0.25">
      <c r="Y289" s="11" t="s">
        <v>58</v>
      </c>
    </row>
    <row r="290" spans="25:25" hidden="1" x14ac:dyDescent="0.25">
      <c r="Y290" s="11" t="s">
        <v>275</v>
      </c>
    </row>
    <row r="291" spans="25:25" hidden="1" x14ac:dyDescent="0.25">
      <c r="Y291" s="11" t="s">
        <v>276</v>
      </c>
    </row>
    <row r="292" spans="25:25" hidden="1" x14ac:dyDescent="0.25">
      <c r="Y292" s="11" t="s">
        <v>277</v>
      </c>
    </row>
    <row r="293" spans="25:25" hidden="1" x14ac:dyDescent="0.25">
      <c r="Y293" s="11" t="s">
        <v>278</v>
      </c>
    </row>
    <row r="294" spans="25:25" hidden="1" x14ac:dyDescent="0.25">
      <c r="Y294" s="11" t="s">
        <v>279</v>
      </c>
    </row>
    <row r="295" spans="25:25" hidden="1" x14ac:dyDescent="0.25">
      <c r="Y295" s="11" t="s">
        <v>280</v>
      </c>
    </row>
    <row r="296" spans="25:25" hidden="1" x14ac:dyDescent="0.25">
      <c r="Y296" s="11" t="s">
        <v>281</v>
      </c>
    </row>
    <row r="297" spans="25:25" hidden="1" x14ac:dyDescent="0.25">
      <c r="Y297" s="11" t="s">
        <v>282</v>
      </c>
    </row>
    <row r="298" spans="25:25" hidden="1" x14ac:dyDescent="0.25">
      <c r="Y298" s="11" t="s">
        <v>283</v>
      </c>
    </row>
    <row r="299" spans="25:25" hidden="1" x14ac:dyDescent="0.25">
      <c r="Y299" s="11" t="s">
        <v>284</v>
      </c>
    </row>
    <row r="300" spans="25:25" hidden="1" x14ac:dyDescent="0.25">
      <c r="Y300" s="11" t="s">
        <v>285</v>
      </c>
    </row>
    <row r="301" spans="25:25" hidden="1" x14ac:dyDescent="0.25">
      <c r="Y301" s="11" t="s">
        <v>286</v>
      </c>
    </row>
    <row r="302" spans="25:25" hidden="1" x14ac:dyDescent="0.25">
      <c r="Y302" s="11" t="s">
        <v>287</v>
      </c>
    </row>
    <row r="303" spans="25:25" hidden="1" x14ac:dyDescent="0.25">
      <c r="Y303" s="11" t="s">
        <v>288</v>
      </c>
    </row>
    <row r="304" spans="25:25" hidden="1" x14ac:dyDescent="0.25">
      <c r="Y304" s="11" t="s">
        <v>289</v>
      </c>
    </row>
    <row r="305" spans="25:25" hidden="1" x14ac:dyDescent="0.25">
      <c r="Y305" s="11" t="s">
        <v>290</v>
      </c>
    </row>
    <row r="306" spans="25:25" hidden="1" x14ac:dyDescent="0.25">
      <c r="Y306" s="11" t="s">
        <v>291</v>
      </c>
    </row>
    <row r="307" spans="25:25" hidden="1" x14ac:dyDescent="0.25">
      <c r="Y307" s="11" t="s">
        <v>292</v>
      </c>
    </row>
    <row r="308" spans="25:25" hidden="1" x14ac:dyDescent="0.25">
      <c r="Y308" s="11" t="s">
        <v>293</v>
      </c>
    </row>
    <row r="309" spans="25:25" hidden="1" x14ac:dyDescent="0.25">
      <c r="Y309" s="11" t="s">
        <v>294</v>
      </c>
    </row>
    <row r="310" spans="25:25" hidden="1" x14ac:dyDescent="0.25">
      <c r="Y310" s="11" t="s">
        <v>295</v>
      </c>
    </row>
    <row r="311" spans="25:25" hidden="1" x14ac:dyDescent="0.25">
      <c r="Y311" s="11" t="s">
        <v>296</v>
      </c>
    </row>
    <row r="312" spans="25:25" hidden="1" x14ac:dyDescent="0.25">
      <c r="Y312" s="11" t="s">
        <v>297</v>
      </c>
    </row>
    <row r="313" spans="25:25" hidden="1" x14ac:dyDescent="0.25">
      <c r="Y313" s="11" t="s">
        <v>298</v>
      </c>
    </row>
    <row r="314" spans="25:25" hidden="1" x14ac:dyDescent="0.25">
      <c r="Y314" s="11" t="s">
        <v>299</v>
      </c>
    </row>
    <row r="315" spans="25:25" hidden="1" x14ac:dyDescent="0.25">
      <c r="Y315" s="11" t="s">
        <v>300</v>
      </c>
    </row>
    <row r="316" spans="25:25" hidden="1" x14ac:dyDescent="0.25">
      <c r="Y316" s="11" t="s">
        <v>301</v>
      </c>
    </row>
    <row r="317" spans="25:25" hidden="1" x14ac:dyDescent="0.25">
      <c r="Y317" s="11" t="s">
        <v>302</v>
      </c>
    </row>
    <row r="318" spans="25:25" hidden="1" x14ac:dyDescent="0.25">
      <c r="Y318" s="11" t="s">
        <v>303</v>
      </c>
    </row>
    <row r="319" spans="25:25" hidden="1" x14ac:dyDescent="0.25">
      <c r="Y319" s="11" t="s">
        <v>304</v>
      </c>
    </row>
    <row r="320" spans="25:25" hidden="1" x14ac:dyDescent="0.25">
      <c r="Y320" s="11" t="s">
        <v>305</v>
      </c>
    </row>
    <row r="321" spans="25:25" hidden="1" x14ac:dyDescent="0.25">
      <c r="Y321" s="11" t="s">
        <v>306</v>
      </c>
    </row>
    <row r="322" spans="25:25" hidden="1" x14ac:dyDescent="0.25">
      <c r="Y322" s="11" t="s">
        <v>307</v>
      </c>
    </row>
    <row r="323" spans="25:25" hidden="1" x14ac:dyDescent="0.25">
      <c r="Y323" s="11" t="s">
        <v>308</v>
      </c>
    </row>
    <row r="324" spans="25:25" hidden="1" x14ac:dyDescent="0.25">
      <c r="Y324" s="11" t="s">
        <v>309</v>
      </c>
    </row>
    <row r="325" spans="25:25" hidden="1" x14ac:dyDescent="0.25">
      <c r="Y325" s="11" t="s">
        <v>310</v>
      </c>
    </row>
    <row r="326" spans="25:25" hidden="1" x14ac:dyDescent="0.25">
      <c r="Y326" s="11" t="s">
        <v>311</v>
      </c>
    </row>
    <row r="327" spans="25:25" hidden="1" x14ac:dyDescent="0.25">
      <c r="Y327" s="11" t="s">
        <v>312</v>
      </c>
    </row>
    <row r="328" spans="25:25" hidden="1" x14ac:dyDescent="0.25">
      <c r="Y328" s="11" t="s">
        <v>313</v>
      </c>
    </row>
    <row r="329" spans="25:25" hidden="1" x14ac:dyDescent="0.25">
      <c r="Y329" s="11" t="s">
        <v>314</v>
      </c>
    </row>
    <row r="330" spans="25:25" hidden="1" x14ac:dyDescent="0.25">
      <c r="Y330" s="11" t="s">
        <v>315</v>
      </c>
    </row>
    <row r="331" spans="25:25" hidden="1" x14ac:dyDescent="0.25">
      <c r="Y331" s="11" t="s">
        <v>316</v>
      </c>
    </row>
    <row r="332" spans="25:25" hidden="1" x14ac:dyDescent="0.25">
      <c r="Y332" s="11" t="s">
        <v>317</v>
      </c>
    </row>
    <row r="333" spans="25:25" hidden="1" x14ac:dyDescent="0.25">
      <c r="Y333" s="11" t="s">
        <v>318</v>
      </c>
    </row>
    <row r="334" spans="25:25" hidden="1" x14ac:dyDescent="0.25">
      <c r="Y334" s="11" t="s">
        <v>319</v>
      </c>
    </row>
    <row r="335" spans="25:25" hidden="1" x14ac:dyDescent="0.25">
      <c r="Y335" s="11" t="s">
        <v>320</v>
      </c>
    </row>
    <row r="336" spans="25:25" hidden="1" x14ac:dyDescent="0.25">
      <c r="Y336" s="11" t="s">
        <v>321</v>
      </c>
    </row>
    <row r="337" spans="25:25" hidden="1" x14ac:dyDescent="0.25">
      <c r="Y337" s="11" t="s">
        <v>322</v>
      </c>
    </row>
    <row r="338" spans="25:25" hidden="1" x14ac:dyDescent="0.25">
      <c r="Y338" s="11" t="s">
        <v>323</v>
      </c>
    </row>
    <row r="339" spans="25:25" hidden="1" x14ac:dyDescent="0.25">
      <c r="Y339" s="11" t="s">
        <v>324</v>
      </c>
    </row>
    <row r="340" spans="25:25" hidden="1" x14ac:dyDescent="0.25">
      <c r="Y340" s="11" t="s">
        <v>325</v>
      </c>
    </row>
    <row r="341" spans="25:25" hidden="1" x14ac:dyDescent="0.25">
      <c r="Y341" s="11" t="s">
        <v>326</v>
      </c>
    </row>
    <row r="342" spans="25:25" hidden="1" x14ac:dyDescent="0.25">
      <c r="Y342" s="11" t="s">
        <v>327</v>
      </c>
    </row>
    <row r="343" spans="25:25" hidden="1" x14ac:dyDescent="0.25">
      <c r="Y343" s="11" t="s">
        <v>328</v>
      </c>
    </row>
    <row r="344" spans="25:25" hidden="1" x14ac:dyDescent="0.25">
      <c r="Y344" s="11" t="s">
        <v>329</v>
      </c>
    </row>
    <row r="345" spans="25:25" hidden="1" x14ac:dyDescent="0.25">
      <c r="Y345" s="11" t="s">
        <v>330</v>
      </c>
    </row>
    <row r="346" spans="25:25" hidden="1" x14ac:dyDescent="0.25">
      <c r="Y346" s="11" t="s">
        <v>331</v>
      </c>
    </row>
    <row r="347" spans="25:25" hidden="1" x14ac:dyDescent="0.25">
      <c r="Y347" s="11" t="s">
        <v>332</v>
      </c>
    </row>
    <row r="348" spans="25:25" hidden="1" x14ac:dyDescent="0.25">
      <c r="Y348" s="11" t="s">
        <v>333</v>
      </c>
    </row>
    <row r="349" spans="25:25" hidden="1" x14ac:dyDescent="0.25">
      <c r="Y349" s="11" t="s">
        <v>334</v>
      </c>
    </row>
    <row r="13426" s="11" customFormat="1" ht="14.25" hidden="1" customHeight="1" x14ac:dyDescent="0.25"/>
  </sheetData>
  <sheetProtection algorithmName="SHA-512" hashValue="pVI4S03qTTIOiE4TwuDww1EYMhpOIbMFXso0c16c6e/M4tMbukcdE6RodPnEfQIVWqV368gm0fHxtobGJKfuAw==" saltValue="6myWanjr9EYKk0wyFkiWpw==" spinCount="100000" sheet="1" selectLockedCells="1"/>
  <sortState xmlns:xlrd2="http://schemas.microsoft.com/office/spreadsheetml/2017/richdata2" ref="Y66:Y149">
    <sortCondition ref="Y66:Y149"/>
  </sortState>
  <mergeCells count="48">
    <mergeCell ref="B7:L7"/>
    <mergeCell ref="B53:F53"/>
    <mergeCell ref="C10:F10"/>
    <mergeCell ref="C14:F14"/>
    <mergeCell ref="K17:L17"/>
    <mergeCell ref="K18:L18"/>
    <mergeCell ref="K19:L19"/>
    <mergeCell ref="K20:L20"/>
    <mergeCell ref="K21:L21"/>
    <mergeCell ref="K22:L22"/>
    <mergeCell ref="K23:L23"/>
    <mergeCell ref="K24:L24"/>
    <mergeCell ref="K25:L25"/>
    <mergeCell ref="K40:L40"/>
    <mergeCell ref="K49:L49"/>
    <mergeCell ref="K50:L50"/>
    <mergeCell ref="B60:L60"/>
    <mergeCell ref="H9:I9"/>
    <mergeCell ref="K27:L27"/>
    <mergeCell ref="K28:L28"/>
    <mergeCell ref="K29:L29"/>
    <mergeCell ref="K30:L30"/>
    <mergeCell ref="K31:L31"/>
    <mergeCell ref="K32:L32"/>
    <mergeCell ref="K33:L33"/>
    <mergeCell ref="K34:L34"/>
    <mergeCell ref="K35:L35"/>
    <mergeCell ref="K51:L51"/>
    <mergeCell ref="K53:L53"/>
    <mergeCell ref="K52:L52"/>
    <mergeCell ref="K26:L26"/>
    <mergeCell ref="K36:L36"/>
    <mergeCell ref="B54:E54"/>
    <mergeCell ref="C11:F11"/>
    <mergeCell ref="B56:I56"/>
    <mergeCell ref="B59:I59"/>
    <mergeCell ref="B57:L57"/>
    <mergeCell ref="K37:L37"/>
    <mergeCell ref="K38:L38"/>
    <mergeCell ref="K39:L39"/>
    <mergeCell ref="K41:L41"/>
    <mergeCell ref="K42:L42"/>
    <mergeCell ref="K43:L43"/>
    <mergeCell ref="K44:L44"/>
    <mergeCell ref="K45:L45"/>
    <mergeCell ref="K46:L46"/>
    <mergeCell ref="K47:L47"/>
    <mergeCell ref="K48:L48"/>
  </mergeCells>
  <phoneticPr fontId="5" type="noConversion"/>
  <dataValidations count="2">
    <dataValidation type="list" allowBlank="1" showInputMessage="1" showErrorMessage="1" sqref="F18:F52" xr:uid="{6BCE66FF-04E7-405E-AB3B-0C52E0104D53}">
      <formula1>$W$66:$W$83</formula1>
    </dataValidation>
    <dataValidation type="list" allowBlank="1" showInputMessage="1" showErrorMessage="1" sqref="B18:B52" xr:uid="{C6EE4C16-9614-4294-B424-B5072A3AB3BF}">
      <formula1>$Y$66:$Y$350</formula1>
    </dataValidation>
  </dataValidations>
  <printOptions horizontalCentered="1"/>
  <pageMargins left="0.59055118110236227" right="0.39370078740157483" top="0.78740157480314965" bottom="0.39370078740157483" header="0.31496062992125984" footer="0.11811023622047245"/>
  <pageSetup paperSize="9" scale="61" fitToHeight="0"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sizeWithCells="1">
                  <from>
                    <xdr:col>7</xdr:col>
                    <xdr:colOff>66675</xdr:colOff>
                    <xdr:row>8</xdr:row>
                    <xdr:rowOff>295275</xdr:rowOff>
                  </from>
                  <to>
                    <xdr:col>7</xdr:col>
                    <xdr:colOff>352425</xdr:colOff>
                    <xdr:row>10</xdr:row>
                    <xdr:rowOff>47625</xdr:rowOff>
                  </to>
                </anchor>
              </controlPr>
            </control>
          </mc:Choice>
        </mc:AlternateContent>
        <mc:AlternateContent xmlns:mc="http://schemas.openxmlformats.org/markup-compatibility/2006">
          <mc:Choice Requires="x14">
            <control shapeId="5158" r:id="rId5" name="Check Box 38">
              <controlPr defaultSize="0" autoFill="0" autoLine="0" autoPict="0">
                <anchor moveWithCells="1" sizeWithCells="1">
                  <from>
                    <xdr:col>7</xdr:col>
                    <xdr:colOff>66675</xdr:colOff>
                    <xdr:row>10</xdr:row>
                    <xdr:rowOff>9525</xdr:rowOff>
                  </from>
                  <to>
                    <xdr:col>7</xdr:col>
                    <xdr:colOff>333375</xdr:colOff>
                    <xdr:row>11</xdr:row>
                    <xdr:rowOff>19050</xdr:rowOff>
                  </to>
                </anchor>
              </controlPr>
            </control>
          </mc:Choice>
        </mc:AlternateContent>
        <mc:AlternateContent xmlns:mc="http://schemas.openxmlformats.org/markup-compatibility/2006">
          <mc:Choice Requires="x14">
            <control shapeId="5159" r:id="rId6" name="Check Box 39">
              <controlPr defaultSize="0" autoFill="0" autoLine="0" autoPict="0">
                <anchor moveWithCells="1" sizeWithCells="1">
                  <from>
                    <xdr:col>7</xdr:col>
                    <xdr:colOff>66675</xdr:colOff>
                    <xdr:row>11</xdr:row>
                    <xdr:rowOff>0</xdr:rowOff>
                  </from>
                  <to>
                    <xdr:col>7</xdr:col>
                    <xdr:colOff>428625</xdr:colOff>
                    <xdr:row>12</xdr:row>
                    <xdr:rowOff>19050</xdr:rowOff>
                  </to>
                </anchor>
              </controlPr>
            </control>
          </mc:Choice>
        </mc:AlternateContent>
        <mc:AlternateContent xmlns:mc="http://schemas.openxmlformats.org/markup-compatibility/2006">
          <mc:Choice Requires="x14">
            <control shapeId="5160" r:id="rId7" name="Check Box 40">
              <controlPr defaultSize="0" autoFill="0" autoLine="0" autoPict="0">
                <anchor moveWithCells="1" sizeWithCells="1">
                  <from>
                    <xdr:col>7</xdr:col>
                    <xdr:colOff>66675</xdr:colOff>
                    <xdr:row>12</xdr:row>
                    <xdr:rowOff>9525</xdr:rowOff>
                  </from>
                  <to>
                    <xdr:col>7</xdr:col>
                    <xdr:colOff>381000</xdr:colOff>
                    <xdr:row>13</xdr:row>
                    <xdr:rowOff>19050</xdr:rowOff>
                  </to>
                </anchor>
              </controlPr>
            </control>
          </mc:Choice>
        </mc:AlternateContent>
        <mc:AlternateContent xmlns:mc="http://schemas.openxmlformats.org/markup-compatibility/2006">
          <mc:Choice Requires="x14">
            <control shapeId="5161" r:id="rId8" name="Check Box 41">
              <controlPr defaultSize="0" autoFill="0" autoLine="0" autoPict="0">
                <anchor moveWithCells="1" sizeWithCells="1">
                  <from>
                    <xdr:col>7</xdr:col>
                    <xdr:colOff>66675</xdr:colOff>
                    <xdr:row>12</xdr:row>
                    <xdr:rowOff>247650</xdr:rowOff>
                  </from>
                  <to>
                    <xdr:col>7</xdr:col>
                    <xdr:colOff>323850</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4</vt:i4>
      </vt:variant>
    </vt:vector>
  </HeadingPairs>
  <TitlesOfParts>
    <vt:vector size="7" baseType="lpstr">
      <vt:lpstr>Layout</vt:lpstr>
      <vt:lpstr>Passo a Passo</vt:lpstr>
      <vt:lpstr>Solicitação de Compras</vt:lpstr>
      <vt:lpstr>Layout!Area_de_impressao</vt:lpstr>
      <vt:lpstr>'Passo a Passo'!Area_de_impressao</vt:lpstr>
      <vt:lpstr>'Solicitação de Compras'!Area_de_impressao</vt:lpstr>
      <vt:lpstr>'Passo a Passo'!Titulos_de_impressao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Andrade</dc:creator>
  <cp:lastModifiedBy>Edemar Julio Wendt</cp:lastModifiedBy>
  <cp:lastPrinted>2025-01-15T13:46:31Z</cp:lastPrinted>
  <dcterms:created xsi:type="dcterms:W3CDTF">2012-03-27T17:37:20Z</dcterms:created>
  <dcterms:modified xsi:type="dcterms:W3CDTF">2025-01-15T13:51:23Z</dcterms:modified>
</cp:coreProperties>
</file>